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255" windowWidth="14880" windowHeight="7965" tabRatio="473" activeTab="0"/>
  </bookViews>
  <sheets>
    <sheet name="STE - ORÇAMENTO 6" sheetId="1" r:id="rId1"/>
    <sheet name="STE - INSTRUÇÃO ORÇAMENTO 6" sheetId="2" r:id="rId2"/>
  </sheets>
  <definedNames>
    <definedName name="_xlnm.Print_Area" localSheetId="1">'STE - INSTRUÇÃO ORÇAMENTO 6'!$B$2:$V$36</definedName>
    <definedName name="_xlnm.Print_Area" localSheetId="0">'STE - ORÇAMENTO 6'!$B$1:$W$39</definedName>
  </definedNames>
  <calcPr fullCalcOnLoad="1"/>
</workbook>
</file>

<file path=xl/sharedStrings.xml><?xml version="1.0" encoding="utf-8"?>
<sst xmlns="http://schemas.openxmlformats.org/spreadsheetml/2006/main" count="89" uniqueCount="63">
  <si>
    <t>FAPESP</t>
  </si>
  <si>
    <t>conversão</t>
  </si>
  <si>
    <t>US$</t>
  </si>
  <si>
    <t>custo do item</t>
  </si>
  <si>
    <t>item</t>
  </si>
  <si>
    <t>TOTAL</t>
  </si>
  <si>
    <t>unitário</t>
  </si>
  <si>
    <t>Nome do Interessado:</t>
  </si>
  <si>
    <t>quant.</t>
  </si>
  <si>
    <t>descrição (somente 1 linha para cada item)</t>
  </si>
  <si>
    <t xml:space="preserve"> </t>
  </si>
  <si>
    <t>origem</t>
  </si>
  <si>
    <t>preço</t>
  </si>
  <si>
    <t>FOLHA Nº</t>
  </si>
  <si>
    <t>MOEDA:</t>
  </si>
  <si>
    <t>TAXA:</t>
  </si>
  <si>
    <t>- PREENCHA TANTAS FOLHAS QUANTAS FOREM NECESSÁRIAS</t>
  </si>
  <si>
    <t>moeda de</t>
  </si>
  <si>
    <r>
      <t>CÂMBIO</t>
    </r>
    <r>
      <rPr>
        <b/>
        <sz val="10"/>
        <rFont val="Tahoma"/>
        <family val="2"/>
      </rPr>
      <t xml:space="preserve"> </t>
    </r>
    <r>
      <rPr>
        <b/>
        <sz val="10"/>
        <color indexed="10"/>
        <rFont val="Tahoma"/>
        <family val="2"/>
      </rPr>
      <t>(DIGITE A SIGLA DA MOEDA E O VALOR DE SUA TAXA EM DÓLAR)</t>
    </r>
  </si>
  <si>
    <t xml:space="preserve">- Coluna 3 - para uso exclusivo da FAPESP. </t>
  </si>
  <si>
    <t>CHF</t>
  </si>
  <si>
    <t>Despesas com frete, embalagem, documentação</t>
  </si>
  <si>
    <t>1a</t>
  </si>
  <si>
    <t>1b</t>
  </si>
  <si>
    <t>1c</t>
  </si>
  <si>
    <r>
      <t xml:space="preserve">CÂMBIO </t>
    </r>
    <r>
      <rPr>
        <b/>
        <sz val="11"/>
        <color indexed="10"/>
        <rFont val="Tahoma"/>
        <family val="2"/>
      </rPr>
      <t>(DIGITE A SIGLA DA MOEDA E O VALOR DE SUA TAXA EM DÓLAR)</t>
    </r>
  </si>
  <si>
    <t>NÃO SERÃO ACEITOS FORMULÁRIOS PREENCHIDOS EM DESACORDO COM ESTA INSTRUÇÃO</t>
  </si>
  <si>
    <t>FORMULÁRIO 6</t>
  </si>
  <si>
    <t xml:space="preserve"> OBSERVAÇÕES: </t>
  </si>
  <si>
    <t xml:space="preserve">2) Justifique em anexo a utilidade de cada um dos serviços solicitados para o desenvolvimento do projeto de pesquisa proposto;  </t>
  </si>
  <si>
    <t xml:space="preserve">EXEMPLO </t>
  </si>
  <si>
    <t xml:space="preserve">- Coluna 2 - quantidade de cada serviço, quando possível. </t>
  </si>
  <si>
    <t xml:space="preserve">- Coluna 5 - indique a moeda de origem. </t>
  </si>
  <si>
    <t xml:space="preserve">- Coluna 7 - custo total, na moeda de origem,  de cada item solicitado. </t>
  </si>
  <si>
    <t xml:space="preserve">  serviços administrativos ou contratos  para manutenção de equipamentos. </t>
  </si>
  <si>
    <t>- Somente são analisadas solicitações de recursos para serviços especializados e de curta duração. Não incluir salários de qualquer natureza, bolsas no País ou no exterior,</t>
  </si>
  <si>
    <r>
      <t xml:space="preserve">- Coluna 6 - valor unitário na moeda de origem </t>
    </r>
    <r>
      <rPr>
        <b/>
        <sz val="10"/>
        <rFont val="Tahoma"/>
        <family val="2"/>
      </rPr>
      <t xml:space="preserve">(indicar moeda na coluna 5). </t>
    </r>
  </si>
  <si>
    <t>Reparo de equipamento a ser feito pela empresa... Na Alemanha</t>
  </si>
  <si>
    <t>Análise de amostras de ... a  serem realizadas pelo Laboratório, ... na Suiça</t>
  </si>
  <si>
    <t>FORMULÁRIO 6 - INSTRUÇÕES PARA PREENCHIMENTO – LEIA ATENTAMENTE AS INSTRUÇÕES ABAIXO.</t>
  </si>
  <si>
    <t>- JUSTIFIQUE EM ANEXO A UTILIDADE DOS SERVIÇOS  SOLICITADOS PARA O DESENVOLVIMENTO DO PROJETO DE PESQUISA</t>
  </si>
  <si>
    <t>PROCESSO:</t>
  </si>
  <si>
    <t>GBP</t>
  </si>
  <si>
    <t>EUR</t>
  </si>
  <si>
    <r>
      <t>- Coluna 8 -  conversão para dólar americano, do valor lançado na Coluna 7.</t>
    </r>
    <r>
      <rPr>
        <b/>
        <sz val="10"/>
        <rFont val="Tahoma"/>
        <family val="2"/>
      </rPr>
      <t xml:space="preserve"> (a totalização desta coluna é automática). </t>
    </r>
  </si>
  <si>
    <r>
      <t xml:space="preserve">- </t>
    </r>
    <r>
      <rPr>
        <sz val="10"/>
        <rFont val="Tahoma"/>
        <family val="2"/>
      </rPr>
      <t>Coluna 9 -</t>
    </r>
    <r>
      <rPr>
        <b/>
        <sz val="10"/>
        <rFont val="Tahoma"/>
        <family val="2"/>
      </rPr>
      <t xml:space="preserve"> para uso exclusivo da FAPESP </t>
    </r>
  </si>
  <si>
    <t>custo do</t>
  </si>
  <si>
    <r>
      <t>- Coluna 1 - cada tipo de serviço deve ser numerado seqüencialmente.</t>
    </r>
    <r>
      <rPr>
        <b/>
        <sz val="10"/>
        <rFont val="Tahoma"/>
        <family val="2"/>
      </rPr>
      <t xml:space="preserve"> (Ver exemplo abaixo). </t>
    </r>
  </si>
  <si>
    <t xml:space="preserve">3) Todo o valor remetido ao exterior é deduzido dos recursos concedidos. </t>
  </si>
  <si>
    <r>
      <t xml:space="preserve">1) Para a contratação de recursos humanos de apoio à pesquisa, </t>
    </r>
    <r>
      <rPr>
        <b/>
        <sz val="10"/>
        <rFont val="Tahoma"/>
        <family val="2"/>
      </rPr>
      <t>ver Programa FAPESP de Capacitação Técnica</t>
    </r>
    <r>
      <rPr>
        <sz val="10"/>
        <rFont val="Tahoma"/>
        <family val="2"/>
      </rPr>
      <t xml:space="preserve">;  </t>
    </r>
  </si>
  <si>
    <r>
      <t>- Coluna 4 - descrição detalhada do serviço e executor a ser contratado.</t>
    </r>
    <r>
      <rPr>
        <b/>
        <sz val="10"/>
        <color indexed="10"/>
        <rFont val="Tahoma"/>
        <family val="2"/>
      </rPr>
      <t xml:space="preserve"> Descreva despesas cobradas pelo executor (ex.: embalagem, documentação, etc).</t>
    </r>
    <r>
      <rPr>
        <sz val="10"/>
        <rFont val="Tahoma"/>
        <family val="2"/>
      </rPr>
      <t xml:space="preserve"> </t>
    </r>
    <r>
      <rPr>
        <b/>
        <sz val="10"/>
        <rFont val="Tahoma"/>
        <family val="2"/>
      </rPr>
      <t xml:space="preserve">Toda a descrição </t>
    </r>
  </si>
  <si>
    <r>
      <t xml:space="preserve">  </t>
    </r>
    <r>
      <rPr>
        <b/>
        <sz val="10"/>
        <rFont val="Tahoma"/>
        <family val="2"/>
      </rPr>
      <t xml:space="preserve">deve ser feita em  PORTUGUÊS, (ver exemplo abaixo). </t>
    </r>
  </si>
  <si>
    <t>USD</t>
  </si>
  <si>
    <t>SERVIÇOS DE TERCEIROS NO EXTERIOR (STE)</t>
  </si>
  <si>
    <t>moeda de origem</t>
  </si>
  <si>
    <t>preço unitário</t>
  </si>
  <si>
    <t>FAPESP, ABRIL DE 2008</t>
  </si>
  <si>
    <t>fase</t>
  </si>
  <si>
    <t>I</t>
  </si>
  <si>
    <t>II</t>
  </si>
  <si>
    <t>número da proforma</t>
  </si>
  <si>
    <t>descrição (coluna formatada para 2 linhas por célula)</t>
  </si>
  <si>
    <t>ORÇAMENTO FAPESP/VITAE</t>
  </si>
</sst>
</file>

<file path=xl/styles.xml><?xml version="1.0" encoding="utf-8"?>
<styleSheet xmlns="http://schemas.openxmlformats.org/spreadsheetml/2006/main">
  <numFmts count="1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0.0000"/>
    <numFmt numFmtId="171" formatCode="0.00000"/>
    <numFmt numFmtId="172" formatCode="[$US$]\ #,##0.00"/>
    <numFmt numFmtId="173" formatCode="&quot;R$ &quot;#,##0.00"/>
  </numFmts>
  <fonts count="27">
    <font>
      <sz val="10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sz val="8"/>
      <name val="Tahoma"/>
      <family val="2"/>
    </font>
    <font>
      <sz val="10"/>
      <name val="Tahoma"/>
      <family val="2"/>
    </font>
    <font>
      <b/>
      <sz val="12"/>
      <name val="Tahoma"/>
      <family val="2"/>
    </font>
    <font>
      <sz val="12"/>
      <name val="Tahoma"/>
      <family val="2"/>
    </font>
    <font>
      <b/>
      <sz val="11"/>
      <name val="Tahoma"/>
      <family val="2"/>
    </font>
    <font>
      <b/>
      <u val="single"/>
      <sz val="12"/>
      <name val="Tahoma"/>
      <family val="2"/>
    </font>
    <font>
      <b/>
      <sz val="10"/>
      <name val="Tahoma"/>
      <family val="2"/>
    </font>
    <font>
      <sz val="11"/>
      <name val="Tahoma"/>
      <family val="2"/>
    </font>
    <font>
      <b/>
      <sz val="10"/>
      <color indexed="10"/>
      <name val="Tahoma"/>
      <family val="2"/>
    </font>
    <font>
      <b/>
      <sz val="8"/>
      <color indexed="10"/>
      <name val="Tahoma"/>
      <family val="2"/>
    </font>
    <font>
      <b/>
      <sz val="6"/>
      <color indexed="10"/>
      <name val="Tahoma"/>
      <family val="2"/>
    </font>
    <font>
      <b/>
      <sz val="12"/>
      <color indexed="10"/>
      <name val="Tahoma"/>
      <family val="2"/>
    </font>
    <font>
      <sz val="9"/>
      <name val="Tahoma"/>
      <family val="2"/>
    </font>
    <font>
      <sz val="10"/>
      <color indexed="13"/>
      <name val="Tahoma"/>
      <family val="2"/>
    </font>
    <font>
      <b/>
      <sz val="8"/>
      <name val="Tahoma"/>
      <family val="2"/>
    </font>
    <font>
      <b/>
      <sz val="11"/>
      <color indexed="10"/>
      <name val="Tahoma"/>
      <family val="2"/>
    </font>
    <font>
      <b/>
      <sz val="9"/>
      <color indexed="10"/>
      <name val="Tahoma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0"/>
      <color indexed="8"/>
      <name val="Tahoma"/>
      <family val="2"/>
    </font>
    <font>
      <b/>
      <sz val="9"/>
      <name val="Tahoma"/>
      <family val="2"/>
    </font>
    <font>
      <sz val="10"/>
      <color indexed="43"/>
      <name val="Tahoma"/>
      <family val="2"/>
    </font>
    <font>
      <sz val="11"/>
      <color indexed="10"/>
      <name val="Arial"/>
      <family val="2"/>
    </font>
    <font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5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8" fillId="0" borderId="0" xfId="0" applyFont="1" applyAlignment="1">
      <alignment horizontal="left"/>
    </xf>
    <xf numFmtId="0" fontId="10" fillId="0" borderId="0" xfId="0" applyFont="1" applyAlignment="1">
      <alignment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/>
    </xf>
    <xf numFmtId="0" fontId="10" fillId="0" borderId="1" xfId="0" applyFont="1" applyBorder="1" applyAlignment="1">
      <alignment/>
    </xf>
    <xf numFmtId="0" fontId="12" fillId="0" borderId="2" xfId="0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left"/>
    </xf>
    <xf numFmtId="0" fontId="13" fillId="0" borderId="2" xfId="0" applyFont="1" applyFill="1" applyBorder="1" applyAlignment="1">
      <alignment horizontal="left"/>
    </xf>
    <xf numFmtId="0" fontId="5" fillId="0" borderId="3" xfId="0" applyFont="1" applyFill="1" applyBorder="1" applyAlignment="1">
      <alignment horizontal="left"/>
    </xf>
    <xf numFmtId="0" fontId="4" fillId="0" borderId="0" xfId="0" applyFont="1" applyAlignment="1">
      <alignment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5" xfId="0" applyFont="1" applyFill="1" applyBorder="1" applyAlignment="1">
      <alignment horizontal="center"/>
    </xf>
    <xf numFmtId="0" fontId="4" fillId="0" borderId="5" xfId="0" applyFont="1" applyFill="1" applyBorder="1" applyAlignment="1">
      <alignment/>
    </xf>
    <xf numFmtId="0" fontId="9" fillId="0" borderId="0" xfId="0" applyFont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39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 applyProtection="1">
      <alignment horizontal="center" shrinkToFit="1"/>
      <protection hidden="1"/>
    </xf>
    <xf numFmtId="0" fontId="4" fillId="0" borderId="0" xfId="0" applyFont="1" applyFill="1" applyBorder="1" applyAlignment="1" applyProtection="1">
      <alignment shrinkToFit="1"/>
      <protection hidden="1"/>
    </xf>
    <xf numFmtId="0" fontId="10" fillId="0" borderId="0" xfId="0" applyFont="1" applyBorder="1" applyAlignment="1">
      <alignment/>
    </xf>
    <xf numFmtId="0" fontId="4" fillId="0" borderId="0" xfId="0" applyFont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"/>
      <protection/>
    </xf>
    <xf numFmtId="0" fontId="4" fillId="0" borderId="0" xfId="0" applyFont="1" applyAlignment="1" applyProtection="1" quotePrefix="1">
      <alignment/>
      <protection/>
    </xf>
    <xf numFmtId="0" fontId="9" fillId="0" borderId="0" xfId="0" applyFont="1" applyAlignment="1" applyProtection="1">
      <alignment/>
      <protection/>
    </xf>
    <xf numFmtId="0" fontId="7" fillId="0" borderId="0" xfId="0" applyFont="1" applyFill="1" applyBorder="1" applyAlignment="1" applyProtection="1">
      <alignment horizontal="left" vertical="center"/>
      <protection/>
    </xf>
    <xf numFmtId="0" fontId="5" fillId="0" borderId="0" xfId="0" applyFont="1" applyFill="1" applyBorder="1" applyAlignment="1" applyProtection="1">
      <alignment horizontal="left"/>
      <protection/>
    </xf>
    <xf numFmtId="0" fontId="10" fillId="0" borderId="1" xfId="0" applyFont="1" applyBorder="1" applyAlignment="1" applyProtection="1">
      <alignment/>
      <protection/>
    </xf>
    <xf numFmtId="0" fontId="12" fillId="0" borderId="2" xfId="0" applyFont="1" applyFill="1" applyBorder="1" applyAlignment="1" applyProtection="1">
      <alignment horizontal="left" vertical="center"/>
      <protection/>
    </xf>
    <xf numFmtId="0" fontId="5" fillId="0" borderId="2" xfId="0" applyFont="1" applyFill="1" applyBorder="1" applyAlignment="1" applyProtection="1">
      <alignment horizontal="left"/>
      <protection/>
    </xf>
    <xf numFmtId="0" fontId="13" fillId="0" borderId="2" xfId="0" applyFont="1" applyFill="1" applyBorder="1" applyAlignment="1" applyProtection="1">
      <alignment horizontal="left"/>
      <protection/>
    </xf>
    <xf numFmtId="0" fontId="5" fillId="0" borderId="3" xfId="0" applyFont="1" applyFill="1" applyBorder="1" applyAlignment="1" applyProtection="1">
      <alignment horizontal="left"/>
      <protection/>
    </xf>
    <xf numFmtId="0" fontId="10" fillId="0" borderId="6" xfId="0" applyFont="1" applyBorder="1" applyAlignment="1" applyProtection="1">
      <alignment/>
      <protection/>
    </xf>
    <xf numFmtId="0" fontId="9" fillId="0" borderId="7" xfId="0" applyFont="1" applyBorder="1" applyAlignment="1" applyProtection="1">
      <alignment/>
      <protection/>
    </xf>
    <xf numFmtId="0" fontId="9" fillId="0" borderId="8" xfId="0" applyFont="1" applyBorder="1" applyAlignment="1" applyProtection="1">
      <alignment/>
      <protection/>
    </xf>
    <xf numFmtId="0" fontId="4" fillId="0" borderId="4" xfId="0" applyFont="1" applyBorder="1" applyAlignment="1" applyProtection="1">
      <alignment/>
      <protection/>
    </xf>
    <xf numFmtId="0" fontId="4" fillId="0" borderId="5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/>
      <protection/>
    </xf>
    <xf numFmtId="0" fontId="4" fillId="0" borderId="5" xfId="0" applyFont="1" applyFill="1" applyBorder="1" applyAlignment="1" applyProtection="1">
      <alignment horizontal="center"/>
      <protection/>
    </xf>
    <xf numFmtId="0" fontId="4" fillId="0" borderId="5" xfId="0" applyFont="1" applyFill="1" applyBorder="1" applyAlignment="1" applyProtection="1">
      <alignment/>
      <protection/>
    </xf>
    <xf numFmtId="0" fontId="4" fillId="2" borderId="10" xfId="0" applyFont="1" applyFill="1" applyBorder="1" applyAlignment="1" applyProtection="1">
      <alignment/>
      <protection/>
    </xf>
    <xf numFmtId="0" fontId="4" fillId="2" borderId="11" xfId="0" applyFont="1" applyFill="1" applyBorder="1" applyAlignment="1" applyProtection="1">
      <alignment horizontal="center"/>
      <protection/>
    </xf>
    <xf numFmtId="0" fontId="4" fillId="2" borderId="12" xfId="0" applyFont="1" applyFill="1" applyBorder="1" applyAlignment="1" applyProtection="1">
      <alignment horizontal="center"/>
      <protection/>
    </xf>
    <xf numFmtId="0" fontId="4" fillId="2" borderId="13" xfId="0" applyFont="1" applyFill="1" applyBorder="1" applyAlignment="1" applyProtection="1">
      <alignment/>
      <protection/>
    </xf>
    <xf numFmtId="0" fontId="9" fillId="0" borderId="0" xfId="0" applyFont="1" applyAlignment="1" applyProtection="1" quotePrefix="1">
      <alignment/>
      <protection/>
    </xf>
    <xf numFmtId="0" fontId="9" fillId="0" borderId="7" xfId="0" applyFont="1" applyBorder="1" applyAlignment="1" applyProtection="1">
      <alignment horizontal="center" wrapText="1"/>
      <protection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9" fillId="0" borderId="11" xfId="0" applyFont="1" applyBorder="1" applyAlignment="1" applyProtection="1">
      <alignment horizontal="center" vertical="center"/>
      <protection/>
    </xf>
    <xf numFmtId="0" fontId="18" fillId="0" borderId="2" xfId="0" applyFont="1" applyBorder="1" applyAlignment="1" applyProtection="1">
      <alignment vertical="center" shrinkToFit="1"/>
      <protection locked="0"/>
    </xf>
    <xf numFmtId="171" fontId="12" fillId="0" borderId="12" xfId="0" applyNumberFormat="1" applyFont="1" applyBorder="1" applyAlignment="1" applyProtection="1">
      <alignment horizontal="left" vertical="center" shrinkToFit="1"/>
      <protection locked="0"/>
    </xf>
    <xf numFmtId="0" fontId="4" fillId="0" borderId="14" xfId="0" applyFont="1" applyBorder="1" applyAlignment="1" applyProtection="1">
      <alignment vertical="center"/>
      <protection/>
    </xf>
    <xf numFmtId="0" fontId="9" fillId="0" borderId="2" xfId="0" applyFont="1" applyBorder="1" applyAlignment="1" applyProtection="1">
      <alignment horizontal="center" vertical="center"/>
      <protection/>
    </xf>
    <xf numFmtId="0" fontId="9" fillId="0" borderId="13" xfId="0" applyFont="1" applyBorder="1" applyAlignment="1" applyProtection="1">
      <alignment horizontal="center" vertical="center"/>
      <protection/>
    </xf>
    <xf numFmtId="0" fontId="14" fillId="0" borderId="2" xfId="0" applyFont="1" applyBorder="1" applyAlignment="1" applyProtection="1">
      <alignment vertical="center" shrinkToFit="1"/>
      <protection locked="0"/>
    </xf>
    <xf numFmtId="171" fontId="12" fillId="0" borderId="12" xfId="0" applyNumberFormat="1" applyFont="1" applyBorder="1" applyAlignment="1" applyProtection="1">
      <alignment horizontal="left" vertical="center"/>
      <protection locked="0"/>
    </xf>
    <xf numFmtId="0" fontId="4" fillId="0" borderId="0" xfId="0" applyFont="1" applyFill="1" applyAlignment="1" applyProtection="1">
      <alignment/>
      <protection/>
    </xf>
    <xf numFmtId="0" fontId="10" fillId="0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9" fillId="0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/>
      <protection locked="0"/>
    </xf>
    <xf numFmtId="39" fontId="4" fillId="0" borderId="12" xfId="15" applyNumberFormat="1" applyFont="1" applyBorder="1" applyAlignment="1" applyProtection="1">
      <alignment horizontal="center" vertical="center" shrinkToFit="1"/>
      <protection hidden="1" locked="0"/>
    </xf>
    <xf numFmtId="0" fontId="4" fillId="0" borderId="13" xfId="0" applyFont="1" applyBorder="1" applyAlignment="1" applyProtection="1">
      <alignment vertical="center"/>
      <protection locked="0"/>
    </xf>
    <xf numFmtId="0" fontId="15" fillId="0" borderId="10" xfId="0" applyFont="1" applyBorder="1" applyAlignment="1" applyProtection="1">
      <alignment horizontal="center" vertical="center"/>
      <protection/>
    </xf>
    <xf numFmtId="0" fontId="15" fillId="2" borderId="10" xfId="0" applyFont="1" applyFill="1" applyBorder="1" applyAlignment="1" applyProtection="1">
      <alignment horizontal="center" vertical="center"/>
      <protection/>
    </xf>
    <xf numFmtId="4" fontId="15" fillId="0" borderId="9" xfId="0" applyNumberFormat="1" applyFont="1" applyBorder="1" applyAlignment="1" applyProtection="1">
      <alignment horizontal="center" vertical="center"/>
      <protection/>
    </xf>
    <xf numFmtId="0" fontId="15" fillId="0" borderId="13" xfId="0" applyFont="1" applyBorder="1" applyAlignment="1" applyProtection="1">
      <alignment horizontal="center" vertical="center"/>
      <protection/>
    </xf>
    <xf numFmtId="0" fontId="15" fillId="2" borderId="13" xfId="0" applyFont="1" applyFill="1" applyBorder="1" applyAlignment="1" applyProtection="1">
      <alignment horizontal="center" vertical="center"/>
      <protection/>
    </xf>
    <xf numFmtId="4" fontId="15" fillId="0" borderId="12" xfId="0" applyNumberFormat="1" applyFont="1" applyBorder="1" applyAlignment="1" applyProtection="1">
      <alignment horizontal="center" vertical="center"/>
      <protection/>
    </xf>
    <xf numFmtId="0" fontId="4" fillId="2" borderId="2" xfId="0" applyFont="1" applyFill="1" applyBorder="1" applyAlignment="1" applyProtection="1">
      <alignment horizontal="center" vertical="center"/>
      <protection/>
    </xf>
    <xf numFmtId="0" fontId="4" fillId="2" borderId="2" xfId="0" applyFont="1" applyFill="1" applyBorder="1" applyAlignment="1" applyProtection="1">
      <alignment vertical="center"/>
      <protection/>
    </xf>
    <xf numFmtId="0" fontId="4" fillId="2" borderId="5" xfId="0" applyFont="1" applyFill="1" applyBorder="1" applyAlignment="1" applyProtection="1">
      <alignment horizontal="center" vertical="center"/>
      <protection/>
    </xf>
    <xf numFmtId="0" fontId="4" fillId="2" borderId="12" xfId="0" applyFont="1" applyFill="1" applyBorder="1" applyAlignment="1" applyProtection="1">
      <alignment horizontal="center" vertical="center"/>
      <protection/>
    </xf>
    <xf numFmtId="0" fontId="22" fillId="0" borderId="0" xfId="0" applyFont="1" applyAlignment="1" applyProtection="1" quotePrefix="1">
      <alignment/>
      <protection/>
    </xf>
    <xf numFmtId="0" fontId="4" fillId="0" borderId="0" xfId="0" applyFont="1" applyAlignment="1" applyProtection="1">
      <alignment vertical="center"/>
      <protection/>
    </xf>
    <xf numFmtId="0" fontId="9" fillId="0" borderId="14" xfId="0" applyFont="1" applyBorder="1" applyAlignment="1" applyProtection="1">
      <alignment horizontal="center" wrapText="1"/>
      <protection/>
    </xf>
    <xf numFmtId="0" fontId="9" fillId="0" borderId="4" xfId="0" applyFont="1" applyBorder="1" applyAlignment="1" applyProtection="1">
      <alignment horizontal="center" vertical="top" wrapText="1"/>
      <protection/>
    </xf>
    <xf numFmtId="0" fontId="9" fillId="0" borderId="10" xfId="0" applyFont="1" applyBorder="1" applyAlignment="1" applyProtection="1">
      <alignment horizontal="center" vertical="top"/>
      <protection/>
    </xf>
    <xf numFmtId="0" fontId="0" fillId="0" borderId="9" xfId="0" applyBorder="1" applyAlignment="1">
      <alignment/>
    </xf>
    <xf numFmtId="0" fontId="10" fillId="0" borderId="0" xfId="0" applyFont="1" applyAlignment="1">
      <alignment vertical="top"/>
    </xf>
    <xf numFmtId="0" fontId="2" fillId="0" borderId="6" xfId="0" applyFont="1" applyBorder="1" applyAlignment="1">
      <alignment/>
    </xf>
    <xf numFmtId="0" fontId="9" fillId="0" borderId="0" xfId="0" applyFont="1" applyFill="1" applyAlignment="1" applyProtection="1">
      <alignment horizontal="center" vertical="center"/>
      <protection locked="0"/>
    </xf>
    <xf numFmtId="0" fontId="9" fillId="0" borderId="7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 shrinkToFit="1"/>
    </xf>
    <xf numFmtId="0" fontId="11" fillId="0" borderId="2" xfId="0" applyFont="1" applyBorder="1" applyAlignment="1" applyProtection="1">
      <alignment horizontal="center" vertical="center" shrinkToFit="1"/>
      <protection hidden="1"/>
    </xf>
    <xf numFmtId="171" fontId="17" fillId="0" borderId="12" xfId="0" applyNumberFormat="1" applyFont="1" applyBorder="1" applyAlignment="1" applyProtection="1">
      <alignment horizontal="center" vertical="center" shrinkToFit="1"/>
      <protection hidden="1"/>
    </xf>
    <xf numFmtId="0" fontId="11" fillId="0" borderId="2" xfId="0" applyFont="1" applyBorder="1" applyAlignment="1" applyProtection="1">
      <alignment horizontal="center" vertical="center" shrinkToFit="1"/>
      <protection locked="0"/>
    </xf>
    <xf numFmtId="171" fontId="17" fillId="0" borderId="12" xfId="0" applyNumberFormat="1" applyFont="1" applyBorder="1" applyAlignment="1" applyProtection="1">
      <alignment horizontal="center" vertical="center" shrinkToFit="1"/>
      <protection locked="0"/>
    </xf>
    <xf numFmtId="0" fontId="1" fillId="0" borderId="14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2" xfId="0" applyFill="1" applyBorder="1" applyAlignment="1">
      <alignment/>
    </xf>
    <xf numFmtId="0" fontId="20" fillId="0" borderId="0" xfId="0" applyFont="1" applyBorder="1" applyAlignment="1">
      <alignment/>
    </xf>
    <xf numFmtId="0" fontId="1" fillId="0" borderId="0" xfId="0" applyFont="1" applyBorder="1" applyAlignment="1">
      <alignment/>
    </xf>
    <xf numFmtId="1" fontId="4" fillId="0" borderId="10" xfId="0" applyNumberFormat="1" applyFont="1" applyBorder="1" applyAlignment="1" applyProtection="1">
      <alignment horizontal="center" vertical="center"/>
      <protection locked="0"/>
    </xf>
    <xf numFmtId="0" fontId="9" fillId="0" borderId="13" xfId="0" applyFont="1" applyBorder="1" applyAlignment="1" applyProtection="1">
      <alignment horizontal="center" vertical="center"/>
      <protection locked="0"/>
    </xf>
    <xf numFmtId="0" fontId="24" fillId="2" borderId="11" xfId="0" applyFont="1" applyFill="1" applyBorder="1" applyAlignment="1" applyProtection="1">
      <alignment horizontal="center"/>
      <protection/>
    </xf>
    <xf numFmtId="0" fontId="24" fillId="2" borderId="12" xfId="0" applyFont="1" applyFill="1" applyBorder="1" applyAlignment="1" applyProtection="1">
      <alignment horizontal="center"/>
      <protection/>
    </xf>
    <xf numFmtId="0" fontId="25" fillId="0" borderId="13" xfId="0" applyFont="1" applyBorder="1" applyAlignment="1">
      <alignment/>
    </xf>
    <xf numFmtId="0" fontId="0" fillId="0" borderId="13" xfId="0" applyFont="1" applyBorder="1" applyAlignment="1">
      <alignment/>
    </xf>
    <xf numFmtId="171" fontId="0" fillId="0" borderId="0" xfId="0" applyNumberFormat="1" applyAlignment="1">
      <alignment/>
    </xf>
    <xf numFmtId="0" fontId="26" fillId="0" borderId="13" xfId="0" applyFont="1" applyBorder="1" applyAlignment="1">
      <alignment/>
    </xf>
    <xf numFmtId="0" fontId="4" fillId="2" borderId="2" xfId="0" applyFont="1" applyFill="1" applyBorder="1" applyAlignment="1">
      <alignment horizontal="center"/>
    </xf>
    <xf numFmtId="0" fontId="4" fillId="2" borderId="2" xfId="0" applyFont="1" applyFill="1" applyBorder="1" applyAlignment="1">
      <alignment/>
    </xf>
    <xf numFmtId="0" fontId="4" fillId="0" borderId="9" xfId="0" applyFont="1" applyFill="1" applyBorder="1" applyAlignment="1">
      <alignment/>
    </xf>
    <xf numFmtId="0" fontId="21" fillId="0" borderId="0" xfId="0" applyFont="1" applyFill="1" applyAlignment="1" applyProtection="1">
      <alignment/>
      <protection locked="0"/>
    </xf>
    <xf numFmtId="0" fontId="7" fillId="0" borderId="0" xfId="0" applyFont="1" applyBorder="1" applyAlignment="1" applyProtection="1">
      <alignment horizontal="center" vertical="center" shrinkToFit="1"/>
      <protection/>
    </xf>
    <xf numFmtId="171" fontId="17" fillId="0" borderId="7" xfId="0" applyNumberFormat="1" applyFont="1" applyFill="1" applyBorder="1" applyAlignment="1" applyProtection="1">
      <alignment horizontal="center" vertical="center" shrinkToFit="1"/>
      <protection/>
    </xf>
    <xf numFmtId="0" fontId="4" fillId="0" borderId="0" xfId="0" applyFont="1" applyFill="1" applyBorder="1" applyAlignment="1" applyProtection="1">
      <alignment/>
      <protection locked="0"/>
    </xf>
    <xf numFmtId="0" fontId="17" fillId="0" borderId="0" xfId="0" applyFont="1" applyAlignment="1">
      <alignment/>
    </xf>
    <xf numFmtId="0" fontId="4" fillId="0" borderId="0" xfId="0" applyFont="1" applyFill="1" applyBorder="1" applyAlignment="1" applyProtection="1">
      <alignment horizontal="center"/>
      <protection/>
    </xf>
    <xf numFmtId="0" fontId="5" fillId="0" borderId="0" xfId="0" applyFont="1" applyBorder="1" applyAlignment="1">
      <alignment horizontal="center"/>
    </xf>
    <xf numFmtId="0" fontId="12" fillId="0" borderId="3" xfId="0" applyFont="1" applyFill="1" applyBorder="1" applyAlignment="1">
      <alignment horizontal="left" vertical="center"/>
    </xf>
    <xf numFmtId="0" fontId="4" fillId="0" borderId="8" xfId="0" applyFont="1" applyBorder="1" applyAlignment="1">
      <alignment horizontal="center" vertical="center"/>
    </xf>
    <xf numFmtId="0" fontId="16" fillId="2" borderId="2" xfId="0" applyFont="1" applyFill="1" applyBorder="1" applyAlignment="1">
      <alignment horizontal="center"/>
    </xf>
    <xf numFmtId="0" fontId="0" fillId="0" borderId="5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9" fillId="0" borderId="15" xfId="0" applyFont="1" applyFill="1" applyBorder="1" applyAlignment="1" applyProtection="1">
      <alignment horizontal="center" vertical="center" wrapText="1"/>
      <protection/>
    </xf>
    <xf numFmtId="0" fontId="0" fillId="0" borderId="6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0" fillId="0" borderId="3" xfId="0" applyBorder="1" applyAlignment="1">
      <alignment vertical="center" wrapText="1"/>
    </xf>
    <xf numFmtId="1" fontId="4" fillId="2" borderId="10" xfId="0" applyNumberFormat="1" applyFont="1" applyFill="1" applyBorder="1" applyAlignment="1" applyProtection="1">
      <alignment horizontal="center" vertical="center"/>
      <protection locked="0"/>
    </xf>
    <xf numFmtId="0" fontId="24" fillId="2" borderId="11" xfId="0" applyFont="1" applyFill="1" applyBorder="1" applyAlignment="1" applyProtection="1">
      <alignment horizontal="center"/>
      <protection/>
    </xf>
    <xf numFmtId="0" fontId="24" fillId="2" borderId="12" xfId="0" applyFont="1" applyFill="1" applyBorder="1" applyAlignment="1" applyProtection="1">
      <alignment horizontal="center"/>
      <protection/>
    </xf>
    <xf numFmtId="0" fontId="4" fillId="0" borderId="11" xfId="0" applyFont="1" applyBorder="1" applyAlignment="1" applyProtection="1">
      <alignment horizontal="center" vertical="center"/>
      <protection locked="0"/>
    </xf>
    <xf numFmtId="0" fontId="0" fillId="0" borderId="12" xfId="0" applyFont="1" applyBorder="1" applyAlignment="1" applyProtection="1">
      <alignment horizontal="center" vertical="center"/>
      <protection locked="0"/>
    </xf>
    <xf numFmtId="49" fontId="15" fillId="0" borderId="11" xfId="0" applyNumberFormat="1" applyFont="1" applyBorder="1" applyAlignment="1" applyProtection="1">
      <alignment horizontal="left" vertical="center" wrapText="1"/>
      <protection locked="0"/>
    </xf>
    <xf numFmtId="49" fontId="15" fillId="0" borderId="2" xfId="0" applyNumberFormat="1" applyFont="1" applyBorder="1" applyAlignment="1" applyProtection="1">
      <alignment horizontal="left" vertical="center" wrapText="1"/>
      <protection locked="0"/>
    </xf>
    <xf numFmtId="49" fontId="15" fillId="0" borderId="12" xfId="0" applyNumberFormat="1" applyFont="1" applyBorder="1" applyAlignment="1" applyProtection="1">
      <alignment horizontal="left" vertical="center" wrapText="1"/>
      <protection locked="0"/>
    </xf>
    <xf numFmtId="49" fontId="15" fillId="0" borderId="11" xfId="0" applyNumberFormat="1" applyFont="1" applyBorder="1" applyAlignment="1" applyProtection="1">
      <alignment horizontal="center" vertical="center" shrinkToFit="1"/>
      <protection locked="0"/>
    </xf>
    <xf numFmtId="49" fontId="15" fillId="0" borderId="12" xfId="0" applyNumberFormat="1" applyFont="1" applyBorder="1" applyAlignment="1" applyProtection="1">
      <alignment horizontal="center" vertical="center" shrinkToFit="1"/>
      <protection locked="0"/>
    </xf>
    <xf numFmtId="4" fontId="4" fillId="0" borderId="11" xfId="18" applyNumberFormat="1" applyFont="1" applyBorder="1" applyAlignment="1" applyProtection="1">
      <alignment horizontal="center" vertical="center" shrinkToFit="1"/>
      <protection hidden="1"/>
    </xf>
    <xf numFmtId="0" fontId="0" fillId="0" borderId="12" xfId="0" applyFont="1" applyBorder="1" applyAlignment="1" applyProtection="1">
      <alignment vertical="center" shrinkToFit="1"/>
      <protection hidden="1"/>
    </xf>
    <xf numFmtId="172" fontId="4" fillId="0" borderId="11" xfId="18" applyNumberFormat="1" applyFont="1" applyBorder="1" applyAlignment="1" applyProtection="1">
      <alignment horizontal="center" vertical="center" shrinkToFit="1"/>
      <protection hidden="1"/>
    </xf>
    <xf numFmtId="172" fontId="0" fillId="0" borderId="2" xfId="18" applyNumberFormat="1" applyFont="1" applyBorder="1" applyAlignment="1" applyProtection="1">
      <alignment horizontal="center" vertical="center"/>
      <protection hidden="1"/>
    </xf>
    <xf numFmtId="172" fontId="0" fillId="0" borderId="12" xfId="18" applyNumberFormat="1" applyFont="1" applyBorder="1" applyAlignment="1" applyProtection="1">
      <alignment horizontal="center" vertical="center"/>
      <protection hidden="1"/>
    </xf>
    <xf numFmtId="0" fontId="9" fillId="0" borderId="1" xfId="0" applyFont="1" applyFill="1" applyBorder="1" applyAlignment="1">
      <alignment horizontal="center" vertical="center"/>
    </xf>
    <xf numFmtId="0" fontId="0" fillId="0" borderId="6" xfId="0" applyFill="1" applyBorder="1" applyAlignment="1">
      <alignment vertical="center"/>
    </xf>
    <xf numFmtId="0" fontId="0" fillId="0" borderId="4" xfId="0" applyFill="1" applyBorder="1" applyAlignment="1">
      <alignment vertical="center"/>
    </xf>
    <xf numFmtId="0" fontId="0" fillId="0" borderId="9" xfId="0" applyFill="1" applyBorder="1" applyAlignment="1">
      <alignment vertical="center"/>
    </xf>
    <xf numFmtId="0" fontId="9" fillId="0" borderId="15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49" fontId="7" fillId="0" borderId="11" xfId="0" applyNumberFormat="1" applyFont="1" applyBorder="1" applyAlignment="1" applyProtection="1">
      <alignment horizontal="center" vertical="center"/>
      <protection locked="0"/>
    </xf>
    <xf numFmtId="49" fontId="7" fillId="0" borderId="12" xfId="0" applyNumberFormat="1" applyFont="1" applyBorder="1" applyAlignment="1" applyProtection="1">
      <alignment horizontal="center" vertical="center"/>
      <protection locked="0"/>
    </xf>
    <xf numFmtId="0" fontId="7" fillId="0" borderId="11" xfId="0" applyFont="1" applyBorder="1" applyAlignment="1" applyProtection="1">
      <alignment vertical="center" shrinkToFit="1"/>
      <protection locked="0"/>
    </xf>
    <xf numFmtId="0" fontId="7" fillId="0" borderId="12" xfId="0" applyFont="1" applyBorder="1" applyAlignment="1" applyProtection="1">
      <alignment vertical="center" shrinkToFit="1"/>
      <protection locked="0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172" fontId="9" fillId="0" borderId="11" xfId="0" applyNumberFormat="1" applyFont="1" applyBorder="1" applyAlignment="1" applyProtection="1">
      <alignment horizontal="center" vertical="center" shrinkToFit="1"/>
      <protection hidden="1"/>
    </xf>
    <xf numFmtId="172" fontId="9" fillId="0" borderId="2" xfId="0" applyNumberFormat="1" applyFont="1" applyBorder="1" applyAlignment="1" applyProtection="1">
      <alignment horizontal="center" vertical="center" shrinkToFit="1"/>
      <protection hidden="1"/>
    </xf>
    <xf numFmtId="172" fontId="9" fillId="0" borderId="12" xfId="0" applyNumberFormat="1" applyFont="1" applyBorder="1" applyAlignment="1" applyProtection="1">
      <alignment horizontal="center" vertical="center" shrinkToFit="1"/>
      <protection hidden="1"/>
    </xf>
    <xf numFmtId="0" fontId="5" fillId="0" borderId="0" xfId="0" applyFont="1" applyAlignment="1" applyProtection="1">
      <alignment horizontal="left" vertical="center"/>
      <protection locked="0"/>
    </xf>
    <xf numFmtId="0" fontId="9" fillId="0" borderId="6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9" fillId="0" borderId="4" xfId="0" applyFont="1" applyBorder="1" applyAlignment="1">
      <alignment horizontal="center" vertical="top" wrapText="1"/>
    </xf>
    <xf numFmtId="0" fontId="0" fillId="0" borderId="9" xfId="0" applyBorder="1" applyAlignment="1">
      <alignment/>
    </xf>
    <xf numFmtId="0" fontId="9" fillId="0" borderId="4" xfId="0" applyFont="1" applyBorder="1" applyAlignment="1">
      <alignment horizontal="center" vertical="top"/>
    </xf>
    <xf numFmtId="0" fontId="0" fillId="0" borderId="5" xfId="0" applyBorder="1" applyAlignment="1">
      <alignment/>
    </xf>
    <xf numFmtId="0" fontId="9" fillId="0" borderId="7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15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6" fillId="2" borderId="11" xfId="0" applyFont="1" applyFill="1" applyBorder="1" applyAlignment="1">
      <alignment horizontal="center"/>
    </xf>
    <xf numFmtId="0" fontId="16" fillId="2" borderId="2" xfId="0" applyFont="1" applyFill="1" applyBorder="1" applyAlignment="1">
      <alignment horizontal="center"/>
    </xf>
    <xf numFmtId="0" fontId="7" fillId="0" borderId="1" xfId="0" applyFont="1" applyBorder="1" applyAlignment="1" quotePrefix="1">
      <alignment horizontal="left"/>
    </xf>
    <xf numFmtId="0" fontId="7" fillId="0" borderId="3" xfId="0" applyFont="1" applyBorder="1" applyAlignment="1" quotePrefix="1">
      <alignment horizontal="left"/>
    </xf>
    <xf numFmtId="0" fontId="7" fillId="0" borderId="6" xfId="0" applyFont="1" applyBorder="1" applyAlignment="1" quotePrefix="1">
      <alignment horizontal="left"/>
    </xf>
    <xf numFmtId="0" fontId="17" fillId="0" borderId="3" xfId="0" applyFont="1" applyBorder="1" applyAlignment="1">
      <alignment horizontal="right"/>
    </xf>
    <xf numFmtId="0" fontId="7" fillId="0" borderId="4" xfId="0" applyFont="1" applyBorder="1" applyAlignment="1" quotePrefix="1">
      <alignment horizontal="left"/>
    </xf>
    <xf numFmtId="0" fontId="7" fillId="0" borderId="5" xfId="0" applyFont="1" applyBorder="1" applyAlignment="1" quotePrefix="1">
      <alignment horizontal="left"/>
    </xf>
    <xf numFmtId="0" fontId="7" fillId="0" borderId="9" xfId="0" applyFont="1" applyBorder="1" applyAlignment="1" quotePrefix="1">
      <alignment horizontal="left"/>
    </xf>
    <xf numFmtId="0" fontId="21" fillId="0" borderId="7" xfId="0" applyFont="1" applyBorder="1" applyAlignment="1" applyProtection="1">
      <alignment/>
      <protection locked="0"/>
    </xf>
    <xf numFmtId="0" fontId="16" fillId="2" borderId="11" xfId="0" applyFont="1" applyFill="1" applyBorder="1" applyAlignment="1" applyProtection="1">
      <alignment horizontal="center" vertical="center"/>
      <protection/>
    </xf>
    <xf numFmtId="0" fontId="16" fillId="2" borderId="2" xfId="0" applyFont="1" applyFill="1" applyBorder="1" applyAlignment="1" applyProtection="1">
      <alignment horizontal="center" vertical="center"/>
      <protection/>
    </xf>
    <xf numFmtId="0" fontId="9" fillId="0" borderId="11" xfId="0" applyFont="1" applyBorder="1" applyAlignment="1" applyProtection="1">
      <alignment horizontal="center" vertical="center"/>
      <protection/>
    </xf>
    <xf numFmtId="0" fontId="9" fillId="0" borderId="12" xfId="0" applyFont="1" applyBorder="1" applyAlignment="1" applyProtection="1">
      <alignment horizontal="center" vertical="center"/>
      <protection/>
    </xf>
    <xf numFmtId="172" fontId="19" fillId="0" borderId="11" xfId="0" applyNumberFormat="1" applyFont="1" applyBorder="1" applyAlignment="1" applyProtection="1">
      <alignment horizontal="center" vertical="center" shrinkToFit="1"/>
      <protection/>
    </xf>
    <xf numFmtId="172" fontId="19" fillId="0" borderId="2" xfId="0" applyNumberFormat="1" applyFont="1" applyBorder="1" applyAlignment="1" applyProtection="1">
      <alignment horizontal="center" vertical="center" shrinkToFit="1"/>
      <protection/>
    </xf>
    <xf numFmtId="172" fontId="19" fillId="0" borderId="12" xfId="0" applyNumberFormat="1" applyFont="1" applyBorder="1" applyAlignment="1" applyProtection="1">
      <alignment horizontal="center" vertical="center" shrinkToFit="1"/>
      <protection/>
    </xf>
    <xf numFmtId="0" fontId="9" fillId="0" borderId="4" xfId="0" applyFont="1" applyBorder="1" applyAlignment="1" applyProtection="1">
      <alignment horizontal="center" vertical="top"/>
      <protection/>
    </xf>
    <xf numFmtId="0" fontId="9" fillId="0" borderId="5" xfId="0" applyFont="1" applyBorder="1" applyAlignment="1" applyProtection="1">
      <alignment horizontal="center" vertical="top"/>
      <protection/>
    </xf>
    <xf numFmtId="0" fontId="9" fillId="0" borderId="9" xfId="0" applyFont="1" applyBorder="1" applyAlignment="1" applyProtection="1">
      <alignment horizontal="center" vertical="top"/>
      <protection/>
    </xf>
    <xf numFmtId="0" fontId="15" fillId="0" borderId="11" xfId="0" applyFont="1" applyBorder="1" applyAlignment="1" applyProtection="1">
      <alignment horizontal="center" vertical="center"/>
      <protection/>
    </xf>
    <xf numFmtId="0" fontId="15" fillId="0" borderId="12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left" vertical="center" shrinkToFit="1"/>
      <protection/>
    </xf>
    <xf numFmtId="0" fontId="3" fillId="0" borderId="2" xfId="0" applyFont="1" applyBorder="1" applyAlignment="1" applyProtection="1">
      <alignment horizontal="left" vertical="center" shrinkToFit="1"/>
      <protection/>
    </xf>
    <xf numFmtId="4" fontId="15" fillId="0" borderId="4" xfId="18" applyNumberFormat="1" applyFont="1" applyBorder="1" applyAlignment="1" applyProtection="1">
      <alignment horizontal="center" vertical="center" shrinkToFit="1"/>
      <protection/>
    </xf>
    <xf numFmtId="4" fontId="15" fillId="0" borderId="9" xfId="18" applyNumberFormat="1" applyFont="1" applyBorder="1" applyAlignment="1" applyProtection="1">
      <alignment horizontal="center" vertical="center" shrinkToFit="1"/>
      <protection/>
    </xf>
    <xf numFmtId="172" fontId="15" fillId="0" borderId="11" xfId="0" applyNumberFormat="1" applyFont="1" applyBorder="1" applyAlignment="1" applyProtection="1">
      <alignment horizontal="center" vertical="center" shrinkToFit="1"/>
      <protection/>
    </xf>
    <xf numFmtId="172" fontId="15" fillId="0" borderId="2" xfId="0" applyNumberFormat="1" applyFont="1" applyBorder="1" applyAlignment="1" applyProtection="1">
      <alignment horizontal="center" vertical="center" shrinkToFit="1"/>
      <protection/>
    </xf>
    <xf numFmtId="172" fontId="15" fillId="0" borderId="12" xfId="0" applyNumberFormat="1" applyFont="1" applyBorder="1" applyAlignment="1" applyProtection="1">
      <alignment horizontal="center" vertical="center" shrinkToFit="1"/>
      <protection/>
    </xf>
    <xf numFmtId="0" fontId="9" fillId="0" borderId="1" xfId="0" applyFont="1" applyFill="1" applyBorder="1" applyAlignment="1" applyProtection="1">
      <alignment horizontal="center" vertical="center" shrinkToFit="1"/>
      <protection/>
    </xf>
    <xf numFmtId="0" fontId="1" fillId="0" borderId="6" xfId="0" applyFont="1" applyFill="1" applyBorder="1" applyAlignment="1">
      <alignment horizontal="center" vertical="center" shrinkToFit="1"/>
    </xf>
    <xf numFmtId="0" fontId="1" fillId="0" borderId="4" xfId="0" applyFont="1" applyFill="1" applyBorder="1" applyAlignment="1">
      <alignment horizontal="center" vertical="center" shrinkToFit="1"/>
    </xf>
    <xf numFmtId="0" fontId="1" fillId="0" borderId="9" xfId="0" applyFont="1" applyFill="1" applyBorder="1" applyAlignment="1">
      <alignment horizontal="center" vertical="center" shrinkToFit="1"/>
    </xf>
    <xf numFmtId="0" fontId="9" fillId="0" borderId="15" xfId="0" applyFont="1" applyFill="1" applyBorder="1" applyAlignment="1" applyProtection="1">
      <alignment horizontal="center" vertical="center" shrinkToFit="1"/>
      <protection/>
    </xf>
    <xf numFmtId="0" fontId="1" fillId="0" borderId="10" xfId="0" applyFont="1" applyFill="1" applyBorder="1" applyAlignment="1">
      <alignment horizontal="center" vertical="center" shrinkToFit="1"/>
    </xf>
    <xf numFmtId="0" fontId="15" fillId="0" borderId="4" xfId="0" applyFont="1" applyBorder="1" applyAlignment="1" applyProtection="1">
      <alignment horizontal="center" vertical="center"/>
      <protection/>
    </xf>
    <xf numFmtId="0" fontId="15" fillId="0" borderId="9" xfId="0" applyFont="1" applyBorder="1" applyAlignment="1" applyProtection="1">
      <alignment horizontal="center" vertical="center"/>
      <protection/>
    </xf>
    <xf numFmtId="0" fontId="3" fillId="0" borderId="4" xfId="0" applyFont="1" applyBorder="1" applyAlignment="1" applyProtection="1">
      <alignment horizontal="left" vertical="center" shrinkToFit="1"/>
      <protection/>
    </xf>
    <xf numFmtId="0" fontId="3" fillId="0" borderId="5" xfId="0" applyFont="1" applyBorder="1" applyAlignment="1" applyProtection="1">
      <alignment horizontal="left" vertical="center" shrinkToFit="1"/>
      <protection/>
    </xf>
    <xf numFmtId="172" fontId="15" fillId="0" borderId="4" xfId="0" applyNumberFormat="1" applyFont="1" applyBorder="1" applyAlignment="1" applyProtection="1">
      <alignment horizontal="center" vertical="center" shrinkToFit="1"/>
      <protection/>
    </xf>
    <xf numFmtId="172" fontId="15" fillId="0" borderId="5" xfId="0" applyNumberFormat="1" applyFont="1" applyBorder="1" applyAlignment="1" applyProtection="1">
      <alignment horizontal="center" vertical="center" shrinkToFit="1"/>
      <protection/>
    </xf>
    <xf numFmtId="172" fontId="15" fillId="0" borderId="9" xfId="0" applyNumberFormat="1" applyFont="1" applyBorder="1" applyAlignment="1" applyProtection="1">
      <alignment horizontal="center" vertical="center" shrinkToFit="1"/>
      <protection/>
    </xf>
    <xf numFmtId="0" fontId="4" fillId="2" borderId="4" xfId="0" applyFont="1" applyFill="1" applyBorder="1" applyAlignment="1" applyProtection="1">
      <alignment horizontal="center"/>
      <protection/>
    </xf>
    <xf numFmtId="0" fontId="4" fillId="2" borderId="9" xfId="0" applyFont="1" applyFill="1" applyBorder="1" applyAlignment="1" applyProtection="1">
      <alignment horizontal="center"/>
      <protection/>
    </xf>
    <xf numFmtId="0" fontId="17" fillId="0" borderId="3" xfId="0" applyFont="1" applyBorder="1" applyAlignment="1" applyProtection="1">
      <alignment horizontal="right"/>
      <protection/>
    </xf>
    <xf numFmtId="0" fontId="4" fillId="2" borderId="11" xfId="0" applyFont="1" applyFill="1" applyBorder="1" applyAlignment="1" applyProtection="1">
      <alignment horizontal="center"/>
      <protection/>
    </xf>
    <xf numFmtId="0" fontId="4" fillId="2" borderId="12" xfId="0" applyFont="1" applyFill="1" applyBorder="1" applyAlignment="1" applyProtection="1">
      <alignment horizontal="center"/>
      <protection/>
    </xf>
    <xf numFmtId="0" fontId="5" fillId="2" borderId="11" xfId="0" applyFont="1" applyFill="1" applyBorder="1" applyAlignment="1" applyProtection="1">
      <alignment horizontal="center" vertical="center"/>
      <protection/>
    </xf>
    <xf numFmtId="0" fontId="5" fillId="2" borderId="2" xfId="0" applyFont="1" applyFill="1" applyBorder="1" applyAlignment="1" applyProtection="1">
      <alignment horizontal="center" vertical="center"/>
      <protection/>
    </xf>
    <xf numFmtId="0" fontId="5" fillId="2" borderId="12" xfId="0" applyFont="1" applyFill="1" applyBorder="1" applyAlignment="1" applyProtection="1">
      <alignment horizontal="center" vertical="center"/>
      <protection/>
    </xf>
    <xf numFmtId="0" fontId="7" fillId="0" borderId="0" xfId="0" applyFont="1" applyAlignment="1" applyProtection="1">
      <alignment horizontal="center"/>
      <protection/>
    </xf>
    <xf numFmtId="0" fontId="9" fillId="0" borderId="7" xfId="0" applyFont="1" applyBorder="1" applyAlignment="1" applyProtection="1">
      <alignment horizontal="center"/>
      <protection/>
    </xf>
    <xf numFmtId="0" fontId="9" fillId="0" borderId="0" xfId="0" applyFont="1" applyBorder="1" applyAlignment="1" applyProtection="1">
      <alignment horizontal="center"/>
      <protection/>
    </xf>
    <xf numFmtId="0" fontId="9" fillId="0" borderId="8" xfId="0" applyFont="1" applyBorder="1" applyAlignment="1" applyProtection="1">
      <alignment horizontal="center"/>
      <protection/>
    </xf>
    <xf numFmtId="0" fontId="1" fillId="0" borderId="3" xfId="0" applyFont="1" applyFill="1" applyBorder="1" applyAlignment="1">
      <alignment horizontal="center" vertical="center" shrinkToFit="1"/>
    </xf>
    <xf numFmtId="0" fontId="1" fillId="0" borderId="5" xfId="0" applyFont="1" applyFill="1" applyBorder="1" applyAlignment="1">
      <alignment horizontal="center" vertical="center" shrinkToFi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8">
    <dxf>
      <font>
        <color rgb="FFFF0000"/>
      </font>
      <border/>
    </dxf>
    <dxf>
      <font>
        <color rgb="FFFFFFCC"/>
      </font>
      <fill>
        <patternFill>
          <bgColor rgb="FFFFFFCC"/>
        </patternFill>
      </fill>
      <border/>
    </dxf>
    <dxf>
      <font>
        <color auto="1"/>
      </font>
      <fill>
        <patternFill patternType="solid">
          <bgColor rgb="FFFFFFCC"/>
        </patternFill>
      </fill>
      <border/>
    </dxf>
    <dxf>
      <font>
        <color rgb="FFFFFFCC"/>
      </font>
      <fill>
        <patternFill patternType="solid">
          <bgColor rgb="FFFFFFCC"/>
        </patternFill>
      </fill>
      <border/>
    </dxf>
    <dxf>
      <font>
        <color rgb="FFFFFFFF"/>
      </font>
      <fill>
        <patternFill patternType="solid">
          <bgColor rgb="FFFFFFCC"/>
        </patternFill>
      </fill>
      <border/>
    </dxf>
    <dxf>
      <font>
        <color rgb="FFFFFFFF"/>
      </font>
      <fill>
        <patternFill patternType="gray0625">
          <bgColor rgb="FFFFFFFF"/>
        </patternFill>
      </fill>
      <border/>
    </dxf>
    <dxf>
      <font>
        <color rgb="FFFFFFFF"/>
      </font>
      <border/>
    </dxf>
    <dxf>
      <font>
        <color auto="1"/>
      </font>
      <fill>
        <patternFill patternType="gray0625">
          <bgColor rgb="FFFF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0</xdr:row>
      <xdr:rowOff>76200</xdr:rowOff>
    </xdr:from>
    <xdr:to>
      <xdr:col>13</xdr:col>
      <xdr:colOff>466725</xdr:colOff>
      <xdr:row>4</xdr:row>
      <xdr:rowOff>57150</xdr:rowOff>
    </xdr:to>
    <xdr:pic>
      <xdr:nvPicPr>
        <xdr:cNvPr id="1" name="Picture 2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76200"/>
          <a:ext cx="59626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>
    <pageSetUpPr fitToPage="1"/>
  </sheetPr>
  <dimension ref="A1:AA42"/>
  <sheetViews>
    <sheetView showGridLines="0" tabSelected="1" workbookViewId="0" topLeftCell="A1">
      <selection activeCell="B9" sqref="B9"/>
    </sheetView>
  </sheetViews>
  <sheetFormatPr defaultColWidth="9.140625" defaultRowHeight="12.75" zeroHeight="1"/>
  <cols>
    <col min="1" max="1" width="2.421875" style="2" customWidth="1"/>
    <col min="2" max="2" width="0.5625" style="0" customWidth="1"/>
    <col min="3" max="3" width="5.8515625" style="3" customWidth="1"/>
    <col min="4" max="4" width="7.8515625" style="3" customWidth="1"/>
    <col min="5" max="5" width="8.28125" style="3" customWidth="1"/>
    <col min="6" max="6" width="8.421875" style="3" customWidth="1"/>
    <col min="7" max="7" width="11.28125" style="3" customWidth="1"/>
    <col min="8" max="8" width="1.1484375" style="4" customWidth="1"/>
    <col min="9" max="9" width="8.7109375" style="4" customWidth="1"/>
    <col min="10" max="10" width="10.7109375" style="4" customWidth="1"/>
    <col min="11" max="11" width="8.57421875" style="4" customWidth="1"/>
    <col min="12" max="12" width="10.140625" style="4" customWidth="1"/>
    <col min="13" max="13" width="1.1484375" style="4" customWidth="1"/>
    <col min="14" max="14" width="12.28125" style="3" customWidth="1"/>
    <col min="15" max="15" width="10.57421875" style="3" customWidth="1"/>
    <col min="16" max="16" width="12.7109375" style="4" customWidth="1"/>
    <col min="17" max="17" width="16.140625" style="4" customWidth="1"/>
    <col min="18" max="18" width="1.1484375" style="4" customWidth="1"/>
    <col min="19" max="19" width="7.7109375" style="4" customWidth="1"/>
    <col min="20" max="20" width="9.28125" style="4" customWidth="1"/>
    <col min="21" max="21" width="7.28125" style="4" customWidth="1"/>
    <col min="22" max="22" width="8.8515625" style="4" customWidth="1"/>
    <col min="23" max="23" width="0.5625" style="0" customWidth="1"/>
    <col min="24" max="24" width="2.7109375" style="0" customWidth="1"/>
    <col min="25" max="27" width="7.57421875" style="0" hidden="1" customWidth="1"/>
    <col min="28" max="16384" width="9.140625" style="0" hidden="1" customWidth="1"/>
  </cols>
  <sheetData>
    <row r="1" spans="1:23" s="5" customFormat="1" ht="18" customHeight="1">
      <c r="A1" s="128"/>
      <c r="B1" s="9"/>
      <c r="C1" s="10"/>
      <c r="D1" s="10"/>
      <c r="E1" s="10"/>
      <c r="F1" s="10"/>
      <c r="G1" s="10"/>
      <c r="H1" s="9"/>
      <c r="I1" s="9"/>
      <c r="J1" s="9"/>
      <c r="K1" s="9"/>
      <c r="L1" s="9"/>
      <c r="M1" s="9"/>
      <c r="N1" s="10"/>
      <c r="O1" s="10"/>
      <c r="P1" s="9"/>
      <c r="Q1" s="9"/>
      <c r="R1" s="9"/>
      <c r="S1" s="9"/>
      <c r="T1" s="9"/>
      <c r="U1" s="9"/>
      <c r="V1" s="9"/>
      <c r="W1" s="9"/>
    </row>
    <row r="2" spans="1:23" s="5" customFormat="1" ht="12.75">
      <c r="A2" s="76"/>
      <c r="B2" s="9"/>
      <c r="C2" s="10"/>
      <c r="D2" s="10"/>
      <c r="E2" s="10"/>
      <c r="F2" s="10"/>
      <c r="G2" s="10"/>
      <c r="H2" s="9"/>
      <c r="I2" s="9"/>
      <c r="J2" s="9"/>
      <c r="K2" s="9"/>
      <c r="L2" s="9"/>
      <c r="M2" s="9"/>
      <c r="N2" s="10"/>
      <c r="O2" s="10"/>
      <c r="P2" s="9"/>
      <c r="Q2" s="9"/>
      <c r="R2" s="9"/>
      <c r="S2" s="9"/>
      <c r="T2" s="9"/>
      <c r="U2" s="9"/>
      <c r="V2" s="9"/>
      <c r="W2" s="9"/>
    </row>
    <row r="3" spans="1:23" s="5" customFormat="1" ht="12.75">
      <c r="A3" s="76"/>
      <c r="B3" s="9"/>
      <c r="C3" s="10"/>
      <c r="D3" s="10"/>
      <c r="E3" s="10"/>
      <c r="F3" s="10"/>
      <c r="G3" s="10"/>
      <c r="H3" s="9"/>
      <c r="I3" s="9"/>
      <c r="J3" s="9"/>
      <c r="K3" s="9"/>
      <c r="L3" s="9"/>
      <c r="M3" s="9"/>
      <c r="N3" s="10"/>
      <c r="O3" s="10"/>
      <c r="P3" s="9"/>
      <c r="Q3" s="9"/>
      <c r="R3" s="9"/>
      <c r="S3" s="9"/>
      <c r="T3" s="9"/>
      <c r="U3" s="9"/>
      <c r="V3" s="9"/>
      <c r="W3" s="9"/>
    </row>
    <row r="4" spans="1:23" s="5" customFormat="1" ht="13.5" customHeight="1">
      <c r="A4" s="76"/>
      <c r="B4" s="9"/>
      <c r="C4" s="10"/>
      <c r="D4" s="10"/>
      <c r="E4" s="10"/>
      <c r="F4" s="10"/>
      <c r="G4" s="10"/>
      <c r="H4" s="9"/>
      <c r="I4" s="9"/>
      <c r="J4" s="9"/>
      <c r="K4" s="9"/>
      <c r="L4" s="9"/>
      <c r="M4" s="9"/>
      <c r="N4" s="10"/>
      <c r="O4" s="10"/>
      <c r="P4" s="9"/>
      <c r="Q4" s="9"/>
      <c r="R4" s="9"/>
      <c r="S4" s="9"/>
      <c r="T4" s="9"/>
      <c r="U4" s="9"/>
      <c r="V4" s="9"/>
      <c r="W4" s="9"/>
    </row>
    <row r="5" spans="1:23" s="5" customFormat="1" ht="13.5" customHeight="1">
      <c r="A5" s="76"/>
      <c r="B5" s="9"/>
      <c r="C5" s="10"/>
      <c r="D5" s="10"/>
      <c r="E5" s="10"/>
      <c r="F5" s="10"/>
      <c r="G5" s="10"/>
      <c r="H5" s="9"/>
      <c r="I5" s="9"/>
      <c r="J5" s="9"/>
      <c r="K5" s="9"/>
      <c r="L5" s="9"/>
      <c r="M5" s="9"/>
      <c r="N5" s="10"/>
      <c r="O5" s="10"/>
      <c r="P5" s="9"/>
      <c r="Q5" s="9"/>
      <c r="R5" s="9"/>
      <c r="S5" s="9"/>
      <c r="T5" s="9"/>
      <c r="U5" s="9"/>
      <c r="V5" s="9"/>
      <c r="W5" s="9"/>
    </row>
    <row r="6" spans="1:22" s="5" customFormat="1" ht="18" customHeight="1">
      <c r="A6" s="76"/>
      <c r="B6" s="11" t="s">
        <v>7</v>
      </c>
      <c r="C6" s="67"/>
      <c r="D6" s="67"/>
      <c r="E6" s="12"/>
      <c r="F6" s="12"/>
      <c r="G6" s="66"/>
      <c r="H6" s="179"/>
      <c r="I6" s="179"/>
      <c r="J6" s="179"/>
      <c r="K6" s="179"/>
      <c r="L6" s="179"/>
      <c r="M6" s="179"/>
      <c r="N6" s="179"/>
      <c r="O6" s="179"/>
      <c r="P6" s="179"/>
      <c r="Q6" s="179"/>
      <c r="R6" s="13"/>
      <c r="S6" s="11" t="s">
        <v>41</v>
      </c>
      <c r="T6" s="13"/>
      <c r="U6" s="167"/>
      <c r="V6" s="168"/>
    </row>
    <row r="7" spans="1:23" s="5" customFormat="1" ht="9.75" customHeight="1">
      <c r="A7" s="76"/>
      <c r="C7" s="9"/>
      <c r="D7" s="9"/>
      <c r="E7" s="12"/>
      <c r="F7" s="12"/>
      <c r="G7" s="12"/>
      <c r="H7" s="13"/>
      <c r="I7" s="13"/>
      <c r="J7" s="13"/>
      <c r="K7" s="13"/>
      <c r="L7" s="13"/>
      <c r="M7" s="13"/>
      <c r="N7" s="12"/>
      <c r="O7" s="12"/>
      <c r="P7" s="13"/>
      <c r="Q7" s="13"/>
      <c r="R7" s="13"/>
      <c r="T7" s="13"/>
      <c r="U7"/>
      <c r="V7"/>
      <c r="W7"/>
    </row>
    <row r="8" spans="1:23" s="5" customFormat="1" ht="18" customHeight="1">
      <c r="A8" s="76"/>
      <c r="B8" s="11" t="s">
        <v>62</v>
      </c>
      <c r="C8" s="9"/>
      <c r="D8" s="9"/>
      <c r="E8" s="12"/>
      <c r="F8" s="12"/>
      <c r="G8" s="12"/>
      <c r="H8" s="13"/>
      <c r="I8" s="13"/>
      <c r="J8"/>
      <c r="K8" s="13"/>
      <c r="L8" s="13"/>
      <c r="M8" s="13"/>
      <c r="N8" s="14" t="s">
        <v>27</v>
      </c>
      <c r="O8" s="12"/>
      <c r="P8" s="13"/>
      <c r="Q8" s="13"/>
      <c r="R8" s="13"/>
      <c r="S8" s="11" t="s">
        <v>13</v>
      </c>
      <c r="U8" s="165"/>
      <c r="V8" s="166"/>
      <c r="W8" s="126"/>
    </row>
    <row r="9" spans="1:23" s="5" customFormat="1" ht="18" customHeight="1">
      <c r="A9" s="76"/>
      <c r="B9" s="131"/>
      <c r="C9" s="171" t="s">
        <v>53</v>
      </c>
      <c r="D9" s="171"/>
      <c r="E9" s="171"/>
      <c r="F9" s="171"/>
      <c r="G9" s="171"/>
      <c r="H9" s="171"/>
      <c r="I9" s="171"/>
      <c r="J9" s="171"/>
      <c r="K9" s="171"/>
      <c r="L9" s="171"/>
      <c r="M9" s="171"/>
      <c r="N9" s="171"/>
      <c r="O9" s="171"/>
      <c r="P9" s="171"/>
      <c r="Q9" s="171"/>
      <c r="R9" s="171"/>
      <c r="S9" s="171"/>
      <c r="T9" s="171"/>
      <c r="U9" s="171"/>
      <c r="V9" s="171"/>
      <c r="W9" s="131"/>
    </row>
    <row r="10" spans="1:22" s="6" customFormat="1" ht="15" customHeight="1">
      <c r="A10" s="77"/>
      <c r="B10" s="16" t="s">
        <v>18</v>
      </c>
      <c r="C10" s="99"/>
      <c r="D10" s="99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</row>
    <row r="11" spans="1:24" s="6" customFormat="1" ht="3.75" customHeight="1">
      <c r="A11" s="77"/>
      <c r="B11" s="18"/>
      <c r="C11" s="132"/>
      <c r="D11" s="19"/>
      <c r="E11" s="20"/>
      <c r="F11" s="20"/>
      <c r="G11" s="21"/>
      <c r="H11" s="22"/>
      <c r="I11" s="20"/>
      <c r="J11" s="20"/>
      <c r="K11" s="20"/>
      <c r="L11" s="20"/>
      <c r="M11" s="22"/>
      <c r="N11" s="22"/>
      <c r="O11" s="20"/>
      <c r="P11" s="20"/>
      <c r="Q11" s="20"/>
      <c r="R11" s="22"/>
      <c r="S11" s="22"/>
      <c r="T11" s="20"/>
      <c r="U11" s="20"/>
      <c r="V11" s="20"/>
      <c r="W11" s="100"/>
      <c r="X11" s="8"/>
    </row>
    <row r="12" spans="1:23" s="110" customFormat="1" ht="15.75" customHeight="1">
      <c r="A12" s="101"/>
      <c r="B12" s="102"/>
      <c r="D12" s="103" t="s">
        <v>14</v>
      </c>
      <c r="E12" s="104" t="s">
        <v>52</v>
      </c>
      <c r="F12" s="103" t="s">
        <v>15</v>
      </c>
      <c r="G12" s="105">
        <v>1</v>
      </c>
      <c r="H12" s="133"/>
      <c r="I12" s="103" t="s">
        <v>14</v>
      </c>
      <c r="J12" s="106"/>
      <c r="K12" s="103" t="s">
        <v>15</v>
      </c>
      <c r="L12" s="107"/>
      <c r="M12" s="127"/>
      <c r="N12" s="103" t="s">
        <v>14</v>
      </c>
      <c r="O12" s="106"/>
      <c r="P12" s="103" t="s">
        <v>15</v>
      </c>
      <c r="Q12" s="107"/>
      <c r="R12" s="108"/>
      <c r="S12" s="103" t="s">
        <v>14</v>
      </c>
      <c r="T12" s="106"/>
      <c r="U12" s="103" t="s">
        <v>15</v>
      </c>
      <c r="V12" s="107"/>
      <c r="W12" s="109"/>
    </row>
    <row r="13" spans="1:23" ht="3.75" customHeight="1">
      <c r="A13" s="78"/>
      <c r="B13" s="24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98"/>
    </row>
    <row r="14" spans="1:23" s="7" customFormat="1" ht="6.75" customHeight="1">
      <c r="A14" s="40"/>
      <c r="B14" s="26"/>
      <c r="C14" s="31"/>
      <c r="D14" s="31"/>
      <c r="E14" s="27"/>
      <c r="F14" s="27"/>
      <c r="G14" s="27"/>
      <c r="H14" s="28"/>
      <c r="I14" s="28"/>
      <c r="J14" s="28"/>
      <c r="K14" s="28"/>
      <c r="L14" s="28"/>
      <c r="M14" s="28"/>
      <c r="N14" s="28"/>
      <c r="O14" s="27"/>
      <c r="P14" s="27"/>
      <c r="Q14" s="28"/>
      <c r="R14" s="28"/>
      <c r="S14" s="28"/>
      <c r="T14" s="28"/>
      <c r="U14" s="28"/>
      <c r="V14" s="28"/>
      <c r="W14" s="111"/>
    </row>
    <row r="15" spans="1:23" ht="12.75" customHeight="1">
      <c r="A15" s="78"/>
      <c r="B15" s="157" t="s">
        <v>57</v>
      </c>
      <c r="C15" s="158"/>
      <c r="D15" s="161" t="s">
        <v>4</v>
      </c>
      <c r="E15" s="161" t="s">
        <v>8</v>
      </c>
      <c r="F15" s="161" t="s">
        <v>0</v>
      </c>
      <c r="G15" s="140" t="s">
        <v>61</v>
      </c>
      <c r="H15" s="141"/>
      <c r="I15" s="141"/>
      <c r="J15" s="141"/>
      <c r="K15" s="141"/>
      <c r="L15" s="138"/>
      <c r="M15" s="140" t="s">
        <v>60</v>
      </c>
      <c r="N15" s="180"/>
      <c r="O15" s="137" t="s">
        <v>54</v>
      </c>
      <c r="P15" s="192" t="s">
        <v>55</v>
      </c>
      <c r="Q15" s="23"/>
      <c r="R15" s="23"/>
      <c r="S15" s="183" t="s">
        <v>1</v>
      </c>
      <c r="T15" s="184"/>
      <c r="U15" s="185"/>
      <c r="V15" s="169"/>
      <c r="W15" s="170"/>
    </row>
    <row r="16" spans="1:26" s="1" customFormat="1" ht="27.75" customHeight="1">
      <c r="A16" s="79"/>
      <c r="B16" s="159"/>
      <c r="C16" s="160"/>
      <c r="D16" s="164"/>
      <c r="E16" s="162"/>
      <c r="F16" s="162"/>
      <c r="G16" s="139"/>
      <c r="H16" s="135"/>
      <c r="I16" s="135"/>
      <c r="J16" s="135"/>
      <c r="K16" s="135"/>
      <c r="L16" s="136"/>
      <c r="M16" s="181"/>
      <c r="N16" s="182"/>
      <c r="O16" s="163"/>
      <c r="P16" s="193"/>
      <c r="Q16" s="186" t="s">
        <v>3</v>
      </c>
      <c r="R16" s="187"/>
      <c r="S16" s="188" t="s">
        <v>2</v>
      </c>
      <c r="T16" s="189"/>
      <c r="U16" s="187"/>
      <c r="V16" s="190" t="s">
        <v>0</v>
      </c>
      <c r="W16" s="191"/>
      <c r="Y16" s="112"/>
      <c r="Z16" s="113"/>
    </row>
    <row r="17" spans="1:23" ht="21.75" customHeight="1">
      <c r="A17" s="80"/>
      <c r="B17" s="145"/>
      <c r="C17" s="146"/>
      <c r="D17" s="114"/>
      <c r="E17" s="114"/>
      <c r="F17" s="142"/>
      <c r="G17" s="147"/>
      <c r="H17" s="148"/>
      <c r="I17" s="148"/>
      <c r="J17" s="148"/>
      <c r="K17" s="148"/>
      <c r="L17" s="149"/>
      <c r="M17" s="150"/>
      <c r="N17" s="151"/>
      <c r="O17" s="115"/>
      <c r="P17" s="81"/>
      <c r="Q17" s="152">
        <f aca="true" t="shared" si="0" ref="Q17:Q34">E17*P17</f>
        <v>0</v>
      </c>
      <c r="R17" s="153"/>
      <c r="S17" s="154">
        <f aca="true" t="shared" si="1" ref="S17:S34">IF(Q17&lt;&gt;0,INDEX($AA$20:$AA$23,MATCH(O17,$Z$20:$Z$23,0))*Q17,"")</f>
      </c>
      <c r="T17" s="155"/>
      <c r="U17" s="156"/>
      <c r="V17" s="143"/>
      <c r="W17" s="144"/>
    </row>
    <row r="18" spans="1:23" ht="21.75" customHeight="1">
      <c r="A18" s="80"/>
      <c r="B18" s="145"/>
      <c r="C18" s="146"/>
      <c r="D18" s="114"/>
      <c r="E18" s="114"/>
      <c r="F18" s="142"/>
      <c r="G18" s="147"/>
      <c r="H18" s="148"/>
      <c r="I18" s="148"/>
      <c r="J18" s="148"/>
      <c r="K18" s="148"/>
      <c r="L18" s="149"/>
      <c r="M18" s="150"/>
      <c r="N18" s="151"/>
      <c r="O18" s="115"/>
      <c r="P18" s="81"/>
      <c r="Q18" s="152">
        <f t="shared" si="0"/>
        <v>0</v>
      </c>
      <c r="R18" s="153"/>
      <c r="S18" s="154">
        <f t="shared" si="1"/>
      </c>
      <c r="T18" s="155"/>
      <c r="U18" s="156"/>
      <c r="V18" s="143"/>
      <c r="W18" s="144"/>
    </row>
    <row r="19" spans="1:23" ht="21.75" customHeight="1">
      <c r="A19" s="80"/>
      <c r="B19" s="145"/>
      <c r="C19" s="146"/>
      <c r="D19" s="114"/>
      <c r="E19" s="114"/>
      <c r="F19" s="142"/>
      <c r="G19" s="147"/>
      <c r="H19" s="148"/>
      <c r="I19" s="148"/>
      <c r="J19" s="148"/>
      <c r="K19" s="148"/>
      <c r="L19" s="149"/>
      <c r="M19" s="150"/>
      <c r="N19" s="151"/>
      <c r="O19" s="115"/>
      <c r="P19" s="81"/>
      <c r="Q19" s="152">
        <f t="shared" si="0"/>
        <v>0</v>
      </c>
      <c r="R19" s="153"/>
      <c r="S19" s="154">
        <f t="shared" si="1"/>
      </c>
      <c r="T19" s="155"/>
      <c r="U19" s="156"/>
      <c r="V19" s="143"/>
      <c r="W19" s="144"/>
    </row>
    <row r="20" spans="1:27" ht="21.75" customHeight="1">
      <c r="A20" s="80"/>
      <c r="B20" s="145"/>
      <c r="C20" s="146"/>
      <c r="D20" s="114"/>
      <c r="E20" s="114"/>
      <c r="F20" s="142"/>
      <c r="G20" s="147"/>
      <c r="H20" s="148"/>
      <c r="I20" s="148"/>
      <c r="J20" s="148"/>
      <c r="K20" s="148"/>
      <c r="L20" s="149"/>
      <c r="M20" s="150"/>
      <c r="N20" s="151"/>
      <c r="O20" s="115"/>
      <c r="P20" s="81"/>
      <c r="Q20" s="152">
        <f t="shared" si="0"/>
        <v>0</v>
      </c>
      <c r="R20" s="153"/>
      <c r="S20" s="154">
        <f t="shared" si="1"/>
      </c>
      <c r="T20" s="155"/>
      <c r="U20" s="156"/>
      <c r="V20" s="143"/>
      <c r="W20" s="144"/>
      <c r="Y20" s="118" t="str">
        <f>E12</f>
        <v>USD</v>
      </c>
      <c r="Z20" s="119" t="str">
        <f aca="true" t="shared" si="2" ref="Z20:Z25">IF(Y20&lt;&gt;0,Y20,"")</f>
        <v>USD</v>
      </c>
      <c r="AA20" s="120">
        <f>G12</f>
        <v>1</v>
      </c>
    </row>
    <row r="21" spans="1:27" ht="21.75" customHeight="1">
      <c r="A21" s="80"/>
      <c r="B21" s="145"/>
      <c r="C21" s="146"/>
      <c r="D21" s="114"/>
      <c r="E21" s="114"/>
      <c r="F21" s="142"/>
      <c r="G21" s="147"/>
      <c r="H21" s="148"/>
      <c r="I21" s="148"/>
      <c r="J21" s="148"/>
      <c r="K21" s="148"/>
      <c r="L21" s="149"/>
      <c r="M21" s="150"/>
      <c r="N21" s="151"/>
      <c r="O21" s="115"/>
      <c r="P21" s="81"/>
      <c r="Q21" s="152">
        <f t="shared" si="0"/>
        <v>0</v>
      </c>
      <c r="R21" s="153"/>
      <c r="S21" s="154">
        <f t="shared" si="1"/>
      </c>
      <c r="T21" s="155"/>
      <c r="U21" s="156"/>
      <c r="V21" s="143"/>
      <c r="W21" s="144"/>
      <c r="Y21" s="118">
        <f>J12</f>
        <v>0</v>
      </c>
      <c r="Z21" s="119">
        <f t="shared" si="2"/>
      </c>
      <c r="AA21" s="120">
        <f>L12</f>
        <v>0</v>
      </c>
    </row>
    <row r="22" spans="1:27" ht="21.75" customHeight="1">
      <c r="A22" s="80"/>
      <c r="B22" s="145"/>
      <c r="C22" s="146"/>
      <c r="D22" s="114"/>
      <c r="E22" s="114"/>
      <c r="F22" s="142"/>
      <c r="G22" s="147"/>
      <c r="H22" s="148"/>
      <c r="I22" s="148"/>
      <c r="J22" s="148"/>
      <c r="K22" s="148"/>
      <c r="L22" s="149"/>
      <c r="M22" s="150"/>
      <c r="N22" s="151"/>
      <c r="O22" s="115"/>
      <c r="P22" s="81"/>
      <c r="Q22" s="152">
        <f t="shared" si="0"/>
        <v>0</v>
      </c>
      <c r="R22" s="153"/>
      <c r="S22" s="154">
        <f t="shared" si="1"/>
      </c>
      <c r="T22" s="155"/>
      <c r="U22" s="156"/>
      <c r="V22" s="143"/>
      <c r="W22" s="144"/>
      <c r="Y22" s="121">
        <f>O12</f>
        <v>0</v>
      </c>
      <c r="Z22" s="119">
        <f t="shared" si="2"/>
      </c>
      <c r="AA22" s="120">
        <f>Q12</f>
        <v>0</v>
      </c>
    </row>
    <row r="23" spans="1:27" ht="21.75" customHeight="1">
      <c r="A23" s="80"/>
      <c r="B23" s="145"/>
      <c r="C23" s="146"/>
      <c r="D23" s="114"/>
      <c r="E23" s="114"/>
      <c r="F23" s="142"/>
      <c r="G23" s="147"/>
      <c r="H23" s="148"/>
      <c r="I23" s="148"/>
      <c r="J23" s="148"/>
      <c r="K23" s="148"/>
      <c r="L23" s="149"/>
      <c r="M23" s="150"/>
      <c r="N23" s="151"/>
      <c r="O23" s="115"/>
      <c r="P23" s="81"/>
      <c r="Q23" s="152">
        <f t="shared" si="0"/>
        <v>0</v>
      </c>
      <c r="R23" s="153"/>
      <c r="S23" s="154">
        <f t="shared" si="1"/>
      </c>
      <c r="T23" s="155"/>
      <c r="U23" s="156"/>
      <c r="V23" s="143"/>
      <c r="W23" s="144"/>
      <c r="Y23" s="121">
        <f>T12</f>
        <v>0</v>
      </c>
      <c r="Z23" s="119">
        <f t="shared" si="2"/>
      </c>
      <c r="AA23" s="120">
        <f>V12</f>
        <v>0</v>
      </c>
    </row>
    <row r="24" spans="1:27" ht="21.75" customHeight="1">
      <c r="A24" s="80"/>
      <c r="B24" s="145"/>
      <c r="C24" s="146"/>
      <c r="D24" s="114"/>
      <c r="E24" s="114"/>
      <c r="F24" s="142"/>
      <c r="G24" s="147"/>
      <c r="H24" s="148"/>
      <c r="I24" s="148"/>
      <c r="J24" s="148"/>
      <c r="K24" s="148"/>
      <c r="L24" s="149"/>
      <c r="M24" s="150"/>
      <c r="N24" s="151"/>
      <c r="O24" s="115"/>
      <c r="P24" s="81"/>
      <c r="Q24" s="152">
        <f>E24*P24</f>
        <v>0</v>
      </c>
      <c r="R24" s="153"/>
      <c r="S24" s="154">
        <f>IF(Q24&lt;&gt;0,INDEX($AA$20:$AA$23,MATCH(O24,$Z$20:$Z$23,0))*Q24,"")</f>
      </c>
      <c r="T24" s="155"/>
      <c r="U24" s="156"/>
      <c r="V24" s="143"/>
      <c r="W24" s="144"/>
      <c r="Y24" s="121">
        <f>T13</f>
        <v>0</v>
      </c>
      <c r="Z24" s="119">
        <f t="shared" si="2"/>
      </c>
      <c r="AA24" s="120">
        <f>V13</f>
        <v>0</v>
      </c>
    </row>
    <row r="25" spans="1:27" ht="21.75" customHeight="1">
      <c r="A25" s="80"/>
      <c r="B25" s="145"/>
      <c r="C25" s="146"/>
      <c r="D25" s="114"/>
      <c r="E25" s="114"/>
      <c r="F25" s="142"/>
      <c r="G25" s="147"/>
      <c r="H25" s="148"/>
      <c r="I25" s="148"/>
      <c r="J25" s="148"/>
      <c r="K25" s="148"/>
      <c r="L25" s="149"/>
      <c r="M25" s="150"/>
      <c r="N25" s="151"/>
      <c r="O25" s="115"/>
      <c r="P25" s="81"/>
      <c r="Q25" s="152">
        <f>E25*P25</f>
        <v>0</v>
      </c>
      <c r="R25" s="153"/>
      <c r="S25" s="154">
        <f>IF(Q25&lt;&gt;0,INDEX($AA$20:$AA$23,MATCH(O25,$Z$20:$Z$23,0))*Q25,"")</f>
      </c>
      <c r="T25" s="155"/>
      <c r="U25" s="156"/>
      <c r="V25" s="143"/>
      <c r="W25" s="144"/>
      <c r="Y25" s="121">
        <f>T14</f>
        <v>0</v>
      </c>
      <c r="Z25" s="119">
        <f t="shared" si="2"/>
      </c>
      <c r="AA25" s="120">
        <f>V14</f>
        <v>0</v>
      </c>
    </row>
    <row r="26" spans="1:23" ht="21.75" customHeight="1">
      <c r="A26" s="80"/>
      <c r="B26" s="145"/>
      <c r="C26" s="146"/>
      <c r="D26" s="114"/>
      <c r="E26" s="114"/>
      <c r="F26" s="142"/>
      <c r="G26" s="147"/>
      <c r="H26" s="148"/>
      <c r="I26" s="148"/>
      <c r="J26" s="148"/>
      <c r="K26" s="148"/>
      <c r="L26" s="149"/>
      <c r="M26" s="150"/>
      <c r="N26" s="151"/>
      <c r="O26" s="115"/>
      <c r="P26" s="81"/>
      <c r="Q26" s="152">
        <f t="shared" si="0"/>
        <v>0</v>
      </c>
      <c r="R26" s="153"/>
      <c r="S26" s="154">
        <f t="shared" si="1"/>
      </c>
      <c r="T26" s="155"/>
      <c r="U26" s="156"/>
      <c r="V26" s="143"/>
      <c r="W26" s="144"/>
    </row>
    <row r="27" spans="1:23" ht="21.75" customHeight="1">
      <c r="A27" s="80"/>
      <c r="B27" s="145"/>
      <c r="C27" s="146"/>
      <c r="D27" s="114"/>
      <c r="E27" s="114"/>
      <c r="F27" s="142"/>
      <c r="G27" s="147"/>
      <c r="H27" s="148"/>
      <c r="I27" s="148"/>
      <c r="J27" s="148"/>
      <c r="K27" s="148"/>
      <c r="L27" s="149"/>
      <c r="M27" s="150"/>
      <c r="N27" s="151"/>
      <c r="O27" s="115"/>
      <c r="P27" s="81"/>
      <c r="Q27" s="152">
        <f t="shared" si="0"/>
        <v>0</v>
      </c>
      <c r="R27" s="153"/>
      <c r="S27" s="154">
        <f t="shared" si="1"/>
      </c>
      <c r="T27" s="155"/>
      <c r="U27" s="156"/>
      <c r="V27" s="143"/>
      <c r="W27" s="144"/>
    </row>
    <row r="28" spans="1:23" ht="21.75" customHeight="1">
      <c r="A28" s="80"/>
      <c r="B28" s="145"/>
      <c r="C28" s="146"/>
      <c r="D28" s="114"/>
      <c r="E28" s="114"/>
      <c r="F28" s="142"/>
      <c r="G28" s="147"/>
      <c r="H28" s="148"/>
      <c r="I28" s="148"/>
      <c r="J28" s="148"/>
      <c r="K28" s="148"/>
      <c r="L28" s="149"/>
      <c r="M28" s="150"/>
      <c r="N28" s="151"/>
      <c r="O28" s="115"/>
      <c r="P28" s="81"/>
      <c r="Q28" s="152">
        <f t="shared" si="0"/>
        <v>0</v>
      </c>
      <c r="R28" s="153"/>
      <c r="S28" s="154">
        <f t="shared" si="1"/>
      </c>
      <c r="T28" s="155"/>
      <c r="U28" s="156"/>
      <c r="V28" s="143"/>
      <c r="W28" s="144"/>
    </row>
    <row r="29" spans="1:23" ht="21.75" customHeight="1">
      <c r="A29" s="80"/>
      <c r="B29" s="145"/>
      <c r="C29" s="146"/>
      <c r="D29" s="114"/>
      <c r="E29" s="114"/>
      <c r="F29" s="142"/>
      <c r="G29" s="147"/>
      <c r="H29" s="148"/>
      <c r="I29" s="148"/>
      <c r="J29" s="148"/>
      <c r="K29" s="148"/>
      <c r="L29" s="149"/>
      <c r="M29" s="150"/>
      <c r="N29" s="151"/>
      <c r="O29" s="115"/>
      <c r="P29" s="81"/>
      <c r="Q29" s="152">
        <f t="shared" si="0"/>
        <v>0</v>
      </c>
      <c r="R29" s="153"/>
      <c r="S29" s="154">
        <f t="shared" si="1"/>
      </c>
      <c r="T29" s="155"/>
      <c r="U29" s="156"/>
      <c r="V29" s="143"/>
      <c r="W29" s="144"/>
    </row>
    <row r="30" spans="1:23" ht="21.75" customHeight="1">
      <c r="A30" s="80"/>
      <c r="B30" s="145"/>
      <c r="C30" s="146"/>
      <c r="D30" s="114"/>
      <c r="E30" s="114"/>
      <c r="F30" s="142"/>
      <c r="G30" s="147"/>
      <c r="H30" s="148"/>
      <c r="I30" s="148"/>
      <c r="J30" s="148"/>
      <c r="K30" s="148"/>
      <c r="L30" s="149"/>
      <c r="M30" s="150"/>
      <c r="N30" s="151"/>
      <c r="O30" s="115"/>
      <c r="P30" s="81"/>
      <c r="Q30" s="152">
        <f t="shared" si="0"/>
        <v>0</v>
      </c>
      <c r="R30" s="153"/>
      <c r="S30" s="154">
        <f t="shared" si="1"/>
      </c>
      <c r="T30" s="155"/>
      <c r="U30" s="156"/>
      <c r="V30" s="143"/>
      <c r="W30" s="144"/>
    </row>
    <row r="31" spans="1:23" ht="21.75" customHeight="1">
      <c r="A31" s="80"/>
      <c r="B31" s="145"/>
      <c r="C31" s="146"/>
      <c r="D31" s="114"/>
      <c r="E31" s="114"/>
      <c r="F31" s="142"/>
      <c r="G31" s="147"/>
      <c r="H31" s="148"/>
      <c r="I31" s="148"/>
      <c r="J31" s="148"/>
      <c r="K31" s="148"/>
      <c r="L31" s="149"/>
      <c r="M31" s="150"/>
      <c r="N31" s="151"/>
      <c r="O31" s="115"/>
      <c r="P31" s="81"/>
      <c r="Q31" s="152">
        <f t="shared" si="0"/>
        <v>0</v>
      </c>
      <c r="R31" s="153"/>
      <c r="S31" s="154">
        <f t="shared" si="1"/>
      </c>
      <c r="T31" s="155"/>
      <c r="U31" s="156"/>
      <c r="V31" s="143"/>
      <c r="W31" s="144"/>
    </row>
    <row r="32" spans="1:23" ht="21.75" customHeight="1">
      <c r="A32" s="80"/>
      <c r="B32" s="145"/>
      <c r="C32" s="146"/>
      <c r="D32" s="114"/>
      <c r="E32" s="114"/>
      <c r="F32" s="142"/>
      <c r="G32" s="147"/>
      <c r="H32" s="148"/>
      <c r="I32" s="148"/>
      <c r="J32" s="148"/>
      <c r="K32" s="148"/>
      <c r="L32" s="149"/>
      <c r="M32" s="150"/>
      <c r="N32" s="151"/>
      <c r="O32" s="115"/>
      <c r="P32" s="81"/>
      <c r="Q32" s="152">
        <f t="shared" si="0"/>
        <v>0</v>
      </c>
      <c r="R32" s="153"/>
      <c r="S32" s="154">
        <f t="shared" si="1"/>
      </c>
      <c r="T32" s="155"/>
      <c r="U32" s="156"/>
      <c r="V32" s="143"/>
      <c r="W32" s="144"/>
    </row>
    <row r="33" spans="1:23" ht="21.75" customHeight="1">
      <c r="A33" s="80"/>
      <c r="B33" s="145"/>
      <c r="C33" s="146"/>
      <c r="D33" s="114"/>
      <c r="E33" s="114"/>
      <c r="F33" s="142"/>
      <c r="G33" s="147"/>
      <c r="H33" s="148"/>
      <c r="I33" s="148"/>
      <c r="J33" s="148"/>
      <c r="K33" s="148"/>
      <c r="L33" s="149"/>
      <c r="M33" s="150"/>
      <c r="N33" s="151"/>
      <c r="O33" s="115"/>
      <c r="P33" s="81"/>
      <c r="Q33" s="152">
        <f t="shared" si="0"/>
        <v>0</v>
      </c>
      <c r="R33" s="153"/>
      <c r="S33" s="154">
        <f t="shared" si="1"/>
      </c>
      <c r="T33" s="155"/>
      <c r="U33" s="156"/>
      <c r="V33" s="143"/>
      <c r="W33" s="144"/>
    </row>
    <row r="34" spans="1:23" ht="21.75" customHeight="1">
      <c r="A34" s="80"/>
      <c r="B34" s="145"/>
      <c r="C34" s="146"/>
      <c r="D34" s="114"/>
      <c r="E34" s="114"/>
      <c r="F34" s="142"/>
      <c r="G34" s="147"/>
      <c r="H34" s="148"/>
      <c r="I34" s="148"/>
      <c r="J34" s="148"/>
      <c r="K34" s="148"/>
      <c r="L34" s="149"/>
      <c r="M34" s="150"/>
      <c r="N34" s="151"/>
      <c r="O34" s="115"/>
      <c r="P34" s="81"/>
      <c r="Q34" s="152">
        <f t="shared" si="0"/>
        <v>0</v>
      </c>
      <c r="R34" s="153"/>
      <c r="S34" s="154">
        <f t="shared" si="1"/>
      </c>
      <c r="T34" s="155"/>
      <c r="U34" s="156"/>
      <c r="V34" s="116"/>
      <c r="W34" s="117"/>
    </row>
    <row r="35" spans="1:23" ht="18.75" customHeight="1">
      <c r="A35" s="78"/>
      <c r="B35" s="194"/>
      <c r="C35" s="195"/>
      <c r="D35" s="195"/>
      <c r="E35" s="195"/>
      <c r="F35" s="134"/>
      <c r="G35" s="122"/>
      <c r="H35" s="123"/>
      <c r="I35" s="123"/>
      <c r="J35" s="123"/>
      <c r="K35" s="123"/>
      <c r="L35" s="172"/>
      <c r="M35" s="172"/>
      <c r="N35" s="172"/>
      <c r="O35" s="172"/>
      <c r="P35" s="173"/>
      <c r="Q35" s="174" t="s">
        <v>5</v>
      </c>
      <c r="R35" s="175"/>
      <c r="S35" s="176">
        <f>SUM(S17:U34)</f>
        <v>0</v>
      </c>
      <c r="T35" s="177"/>
      <c r="U35" s="178"/>
      <c r="V35" s="143"/>
      <c r="W35" s="144"/>
    </row>
    <row r="36" spans="1:24" s="2" customFormat="1" ht="3" customHeight="1">
      <c r="A36" s="78"/>
      <c r="B36" s="30"/>
      <c r="C36" s="31"/>
      <c r="D36" s="31"/>
      <c r="E36" s="31"/>
      <c r="F36" s="31"/>
      <c r="G36" s="31"/>
      <c r="H36" s="32"/>
      <c r="I36" s="32"/>
      <c r="J36" s="32"/>
      <c r="K36" s="32"/>
      <c r="L36" s="32"/>
      <c r="M36" s="32"/>
      <c r="N36" s="32"/>
      <c r="O36" s="31"/>
      <c r="P36" s="31"/>
      <c r="Q36" s="33"/>
      <c r="R36" s="33"/>
      <c r="S36" s="33"/>
      <c r="T36" s="34"/>
      <c r="U36" s="35"/>
      <c r="V36" s="32"/>
      <c r="W36" s="124"/>
      <c r="X36" s="125"/>
    </row>
    <row r="37" spans="1:24" ht="15" customHeight="1">
      <c r="A37" s="78"/>
      <c r="B37" s="196" t="s">
        <v>16</v>
      </c>
      <c r="C37" s="197"/>
      <c r="D37" s="197"/>
      <c r="E37" s="197"/>
      <c r="F37" s="197"/>
      <c r="G37" s="197"/>
      <c r="H37" s="197"/>
      <c r="I37" s="197"/>
      <c r="J37" s="197"/>
      <c r="K37" s="197"/>
      <c r="L37" s="197"/>
      <c r="M37" s="197"/>
      <c r="N37" s="197"/>
      <c r="O37" s="197"/>
      <c r="P37" s="197"/>
      <c r="Q37" s="197"/>
      <c r="R37" s="197"/>
      <c r="S37" s="197"/>
      <c r="T37" s="197"/>
      <c r="U37" s="197"/>
      <c r="V37" s="197"/>
      <c r="W37" s="198"/>
      <c r="X37" s="203"/>
    </row>
    <row r="38" spans="1:24" s="1" customFormat="1" ht="14.25" customHeight="1">
      <c r="A38" s="79"/>
      <c r="B38" s="200" t="s">
        <v>40</v>
      </c>
      <c r="C38" s="201"/>
      <c r="D38" s="201"/>
      <c r="E38" s="201"/>
      <c r="F38" s="201"/>
      <c r="G38" s="201"/>
      <c r="H38" s="201"/>
      <c r="I38" s="201"/>
      <c r="J38" s="201"/>
      <c r="K38" s="201"/>
      <c r="L38" s="201"/>
      <c r="M38" s="201"/>
      <c r="N38" s="201"/>
      <c r="O38" s="201"/>
      <c r="P38" s="201"/>
      <c r="Q38" s="201"/>
      <c r="R38" s="201"/>
      <c r="S38" s="201"/>
      <c r="T38" s="201"/>
      <c r="U38" s="201"/>
      <c r="V38" s="201"/>
      <c r="W38" s="202"/>
      <c r="X38" s="203"/>
    </row>
    <row r="39" spans="1:23" ht="12.75" customHeight="1">
      <c r="A39" s="78"/>
      <c r="B39" s="129" t="s">
        <v>56</v>
      </c>
      <c r="C39" s="10"/>
      <c r="D39" s="10"/>
      <c r="E39" s="10"/>
      <c r="F39" s="10"/>
      <c r="G39" s="10"/>
      <c r="H39" s="23"/>
      <c r="I39" s="23"/>
      <c r="J39" s="23"/>
      <c r="K39" s="23"/>
      <c r="L39" s="23"/>
      <c r="M39" s="23"/>
      <c r="N39" s="10"/>
      <c r="O39" s="10"/>
      <c r="P39" s="23"/>
      <c r="Q39" s="23"/>
      <c r="R39" s="23"/>
      <c r="S39" s="23"/>
      <c r="T39" s="199"/>
      <c r="U39" s="199"/>
      <c r="V39" s="199"/>
      <c r="W39" s="199"/>
    </row>
    <row r="40" ht="12.75" hidden="1"/>
    <row r="41" ht="12.75" hidden="1">
      <c r="C41" s="3" t="s">
        <v>58</v>
      </c>
    </row>
    <row r="42" ht="12.75" hidden="1">
      <c r="C42" s="3" t="s">
        <v>59</v>
      </c>
    </row>
    <row r="43" ht="12.75"/>
    <row r="44" ht="12.75"/>
    <row r="45" ht="12.75"/>
    <row r="46" ht="12.75"/>
    <row r="47" ht="12.75"/>
  </sheetData>
  <sheetProtection/>
  <mergeCells count="133">
    <mergeCell ref="T39:W39"/>
    <mergeCell ref="B38:W38"/>
    <mergeCell ref="X37:X38"/>
    <mergeCell ref="V17:W17"/>
    <mergeCell ref="V23:W23"/>
    <mergeCell ref="V19:W19"/>
    <mergeCell ref="V20:W20"/>
    <mergeCell ref="V21:W21"/>
    <mergeCell ref="B19:C19"/>
    <mergeCell ref="V32:W32"/>
    <mergeCell ref="B17:C17"/>
    <mergeCell ref="B18:C18"/>
    <mergeCell ref="S17:U17"/>
    <mergeCell ref="G18:L18"/>
    <mergeCell ref="M18:N18"/>
    <mergeCell ref="Q18:R18"/>
    <mergeCell ref="S18:U18"/>
    <mergeCell ref="G17:L17"/>
    <mergeCell ref="M17:N17"/>
    <mergeCell ref="B28:C28"/>
    <mergeCell ref="B27:C27"/>
    <mergeCell ref="B26:C26"/>
    <mergeCell ref="B20:C20"/>
    <mergeCell ref="B21:C21"/>
    <mergeCell ref="B23:C23"/>
    <mergeCell ref="B22:C22"/>
    <mergeCell ref="B24:C24"/>
    <mergeCell ref="B30:C30"/>
    <mergeCell ref="B29:C29"/>
    <mergeCell ref="B31:C31"/>
    <mergeCell ref="B32:C32"/>
    <mergeCell ref="B35:E35"/>
    <mergeCell ref="B37:W37"/>
    <mergeCell ref="B34:C34"/>
    <mergeCell ref="B33:C33"/>
    <mergeCell ref="V33:W33"/>
    <mergeCell ref="M33:N33"/>
    <mergeCell ref="Q33:R33"/>
    <mergeCell ref="S33:U33"/>
    <mergeCell ref="V35:W35"/>
    <mergeCell ref="V27:W27"/>
    <mergeCell ref="Q16:R16"/>
    <mergeCell ref="S16:U16"/>
    <mergeCell ref="V16:W16"/>
    <mergeCell ref="Q17:R17"/>
    <mergeCell ref="V30:W30"/>
    <mergeCell ref="V29:W29"/>
    <mergeCell ref="V28:W28"/>
    <mergeCell ref="V31:W31"/>
    <mergeCell ref="Q19:R19"/>
    <mergeCell ref="Q20:R20"/>
    <mergeCell ref="H6:Q6"/>
    <mergeCell ref="M15:N16"/>
    <mergeCell ref="P15:P16"/>
    <mergeCell ref="G20:L20"/>
    <mergeCell ref="M20:N20"/>
    <mergeCell ref="G19:L19"/>
    <mergeCell ref="M19:N19"/>
    <mergeCell ref="G21:L21"/>
    <mergeCell ref="M21:N21"/>
    <mergeCell ref="Q21:R21"/>
    <mergeCell ref="S21:U21"/>
    <mergeCell ref="M22:N22"/>
    <mergeCell ref="Q22:R22"/>
    <mergeCell ref="S22:U22"/>
    <mergeCell ref="S20:U20"/>
    <mergeCell ref="G27:L27"/>
    <mergeCell ref="M27:N27"/>
    <mergeCell ref="Q27:R27"/>
    <mergeCell ref="S27:U27"/>
    <mergeCell ref="G28:L28"/>
    <mergeCell ref="M28:N28"/>
    <mergeCell ref="Q28:R28"/>
    <mergeCell ref="S28:U28"/>
    <mergeCell ref="G29:L29"/>
    <mergeCell ref="M29:N29"/>
    <mergeCell ref="Q29:R29"/>
    <mergeCell ref="S29:U29"/>
    <mergeCell ref="G30:L30"/>
    <mergeCell ref="M30:N30"/>
    <mergeCell ref="Q30:R30"/>
    <mergeCell ref="S30:U30"/>
    <mergeCell ref="Q34:R34"/>
    <mergeCell ref="S34:U34"/>
    <mergeCell ref="L35:P35"/>
    <mergeCell ref="Q35:R35"/>
    <mergeCell ref="S35:U35"/>
    <mergeCell ref="Q32:R32"/>
    <mergeCell ref="S32:U32"/>
    <mergeCell ref="G31:L31"/>
    <mergeCell ref="M31:N31"/>
    <mergeCell ref="Q31:R31"/>
    <mergeCell ref="S31:U31"/>
    <mergeCell ref="G33:L33"/>
    <mergeCell ref="G34:L34"/>
    <mergeCell ref="G32:L32"/>
    <mergeCell ref="M32:N32"/>
    <mergeCell ref="M34:N34"/>
    <mergeCell ref="V26:W26"/>
    <mergeCell ref="S19:U19"/>
    <mergeCell ref="V22:W22"/>
    <mergeCell ref="C9:V9"/>
    <mergeCell ref="G26:L26"/>
    <mergeCell ref="M26:N26"/>
    <mergeCell ref="Q26:R26"/>
    <mergeCell ref="S26:U26"/>
    <mergeCell ref="G23:L23"/>
    <mergeCell ref="M23:N23"/>
    <mergeCell ref="U8:V8"/>
    <mergeCell ref="U6:V6"/>
    <mergeCell ref="V18:W18"/>
    <mergeCell ref="V15:W15"/>
    <mergeCell ref="S15:U15"/>
    <mergeCell ref="S24:U24"/>
    <mergeCell ref="B15:C16"/>
    <mergeCell ref="E15:E16"/>
    <mergeCell ref="G15:L16"/>
    <mergeCell ref="O15:O16"/>
    <mergeCell ref="D15:D16"/>
    <mergeCell ref="F15:F16"/>
    <mergeCell ref="Q23:R23"/>
    <mergeCell ref="S23:U23"/>
    <mergeCell ref="G22:L22"/>
    <mergeCell ref="V24:W24"/>
    <mergeCell ref="B25:C25"/>
    <mergeCell ref="G25:L25"/>
    <mergeCell ref="M25:N25"/>
    <mergeCell ref="Q25:R25"/>
    <mergeCell ref="S25:U25"/>
    <mergeCell ref="V25:W25"/>
    <mergeCell ref="G24:L24"/>
    <mergeCell ref="M24:N24"/>
    <mergeCell ref="Q24:R24"/>
  </mergeCells>
  <conditionalFormatting sqref="T36:U36">
    <cfRule type="cellIs" priority="1" dxfId="0" operator="equal" stopIfTrue="1">
      <formula>"INDIQUE A MOEDA"</formula>
    </cfRule>
  </conditionalFormatting>
  <conditionalFormatting sqref="S35:U35">
    <cfRule type="cellIs" priority="2" dxfId="1" operator="equal" stopIfTrue="1">
      <formula>0</formula>
    </cfRule>
  </conditionalFormatting>
  <conditionalFormatting sqref="E12 V12 J12 Q12 T12 O12 L12 U8 U6 G12 H6:O6">
    <cfRule type="cellIs" priority="3" dxfId="2" operator="equal" stopIfTrue="1">
      <formula>0</formula>
    </cfRule>
  </conditionalFormatting>
  <conditionalFormatting sqref="P17:Q34">
    <cfRule type="cellIs" priority="4" dxfId="3" operator="equal" stopIfTrue="1">
      <formula>0</formula>
    </cfRule>
  </conditionalFormatting>
  <conditionalFormatting sqref="S17:U34">
    <cfRule type="cellIs" priority="5" dxfId="1" operator="equal" stopIfTrue="1">
      <formula>""</formula>
    </cfRule>
  </conditionalFormatting>
  <conditionalFormatting sqref="G17:G34 M17:O34 D17:E34 B17:B34">
    <cfRule type="cellIs" priority="6" dxfId="4" operator="equal" stopIfTrue="1">
      <formula>0</formula>
    </cfRule>
  </conditionalFormatting>
  <dataValidations count="14">
    <dataValidation type="decimal" allowBlank="1" showInputMessage="1" showErrorMessage="1" errorTitle="ATENÇÃO!" error="Esse campo só aceita NÚMEROS. " sqref="S35:U35">
      <formula1>0.1</formula1>
      <formula2>99999999999.9999</formula2>
    </dataValidation>
    <dataValidation allowBlank="1" showInputMessage="1" showErrorMessage="1" promptTitle="EXEMPLO:" prompt="USD, EUR, GBP, JPY" sqref="E12 O12 T12"/>
    <dataValidation type="decimal" allowBlank="1" showInputMessage="1" errorTitle="ATENÇÃO!" error="Esse campo só aceita NÚMEROS. " sqref="S17:U34">
      <formula1>0.1</formula1>
      <formula2>999999999.999999</formula2>
    </dataValidation>
    <dataValidation type="decimal" allowBlank="1" showInputMessage="1" showErrorMessage="1" errorTitle="ATENÇÃO!" error="Esse campo só aceita NÚMEROS. " sqref="P17:R34">
      <formula1>0.1</formula1>
      <formula2>999999999.999999</formula2>
    </dataValidation>
    <dataValidation type="list" allowBlank="1" showErrorMessage="1" sqref="O17:O34">
      <formula1>$Z$20:$Z$23</formula1>
    </dataValidation>
    <dataValidation type="decimal" allowBlank="1" showInputMessage="1" showErrorMessage="1" promptTitle="ATENÇÃO!" prompt="Insira aqui o valor da taxa utilizada na conversão para o dólar americano.&#10;&#10;Para conversão de moedas, consulte os sites:&#10;&#10;http://www.investnews.net --&gt; Conversor de Moedas&#10;&#10;http://www.bcb.gov.br --&gt; Serviços ao Cidadão --&gt; Conversão de Moedas.&#10;&#10;" errorTitle="ATENÇÃO" error="Insira aqui o valor da taxa utilizada na conversão para o dólar americano.&#10;&#10;Consulte nos sites: &#10;&#10;http://www.investnews.net --&gt; Conversor de Moedas&#10;&#10;http://www.bcb.gov.br --&gt; Serviços ao Cidadão --&gt; Conversão de Moedas.&#10;&#10;" sqref="Q12 V12 L12">
      <formula1>0.000000000001</formula1>
      <formula2>999999999.999999</formula2>
    </dataValidation>
    <dataValidation allowBlank="1" showInputMessage="1" showErrorMessage="1" promptTitle="EXEMPLO:" prompt="USD, EUR, GBP, JPY&#10;" sqref="J12"/>
    <dataValidation type="decimal" allowBlank="1" showErrorMessage="1" promptTitle="ATENÇÃO!" prompt="Insira aqui o valor da taxa utilizada na conversão para o dólar americano.&#10;&#10;Para conversão de moedas, consulte os sites:&#10;&#10;http://www.investnews.net --&gt; Conversor de Moedas&#10;&#10;http://www.bcb.gov.br --&gt; Serviços ao Cidadão --&gt; Conversão de Moedas.&#10;&#10;" errorTitle="ATENÇÃO" error="Insira aqui o valor da taxa utilizada na conversão para o dólar americano.&#10;&#10;Consulte nos sites: &#10;&#10;http://www.investnews.net --&gt; Conversor de Moedas&#10;&#10;http://www.bcb.gov.br --&gt; Serviços ao Cidadão --&gt; Conversão de Moedas.&#10;&#10;" sqref="M12">
      <formula1>0.1</formula1>
      <formula2>999999.999999</formula2>
    </dataValidation>
    <dataValidation allowBlank="1" showInputMessage="1" showErrorMessage="1" promptTitle="EXEMPLO:" prompt="1/1" sqref="U8"/>
    <dataValidation allowBlank="1" showInputMessage="1" showErrorMessage="1" promptTitle="EXEMPLO:" prompt="99/99999-9 - (SE FOR PEDIDO INICIAL, NÃO É NECESSÁRIO PREENCHER ESTE CAMPO)." sqref="U6:U7"/>
    <dataValidation type="decimal" allowBlank="1" showInputMessage="1" showErrorMessage="1" promptTitle="ATENÇÃO!" prompt="Insira aqui o valor da taxa utilizada na conversão para o dólar americano.&#10;&#10;Para conversão de moedas, consulte os sites:&#10;&#10;http://www.investnews.net --&gt; Conversor de Moedas&#10;&#10;http://www.bcb.gov.br --&gt; Serviços ao Cidadão --&gt; Conversão de Moedas.&#10;&#10;" errorTitle="ATENÇÃO" error="Insira aqui o valor da taxa utilizada na conversão para o dólar americano.&#10;&#10;Consulte nos sites: &#10;&#10;http://www.investnews.net --&gt; Conversor de Moedas&#10;&#10;http://www.bcb.gov.br --&gt; Serviços ao Cidadão --&gt; Conversão de Moedas.&#10;&#10;" sqref="G12">
      <formula1>0.1</formula1>
      <formula2>999999999.999999</formula2>
    </dataValidation>
    <dataValidation type="whole" allowBlank="1" showInputMessage="1" showErrorMessage="1" errorTitle="ATENÇÃO" error="ESTE CAMPO SÓ ACEITA NÚMEROS INTEIROS" sqref="D17:F34">
      <formula1>1</formula1>
      <formula2>1000000000</formula2>
    </dataValidation>
    <dataValidation allowBlank="1" showInputMessage="1" showErrorMessage="1" promptTitle="ATENÇÃO" prompt="ANTES DE PREENCHER, CONSULTE A PLANILHA AO LADO.&#10;&#10;UTILIZE SEMPRE A TECLA &lt;TAB&gt; PARA IR PARA OS CAMPOS QUE ACEITAM PREENCHIMENTO.&#10;&#10;OS CAMPOS DE TOTALIZAÇÃO CONTÉM FÓRMULAS E ESTÃO PROTEGIDOS.&#10;&#10;PARA COLAR: SELECIONE A CÉLULA DE DESTINO, TECLE F2 E COLE." sqref="A1"/>
    <dataValidation type="list" allowBlank="1" showInputMessage="1" showErrorMessage="1" sqref="B17:C34">
      <formula1>$C$41:$C$42</formula1>
    </dataValidation>
  </dataValidations>
  <printOptions horizontalCentered="1" verticalCentered="1"/>
  <pageMargins left="0.4724409448818898" right="0.2755905511811024" top="0.1968503937007874" bottom="0.3937007874015748" header="0.2755905511811024" footer="0.2755905511811024"/>
  <pageSetup fitToHeight="1" fitToWidth="1" horizontalDpi="300" verticalDpi="300" orientation="landscape" paperSize="9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2">
    <pageSetUpPr fitToPage="1"/>
  </sheetPr>
  <dimension ref="A1:IR39"/>
  <sheetViews>
    <sheetView showGridLines="0" workbookViewId="0" topLeftCell="A13">
      <selection activeCell="A1" sqref="A1"/>
    </sheetView>
  </sheetViews>
  <sheetFormatPr defaultColWidth="9.140625" defaultRowHeight="12.75" zeroHeight="1"/>
  <cols>
    <col min="1" max="1" width="1.1484375" style="23" customWidth="1"/>
    <col min="2" max="2" width="0.71875" style="23" customWidth="1"/>
    <col min="3" max="3" width="8.140625" style="10" customWidth="1"/>
    <col min="4" max="4" width="8.28125" style="10" customWidth="1"/>
    <col min="5" max="5" width="8.421875" style="10" customWidth="1"/>
    <col min="6" max="6" width="8.421875" style="23" customWidth="1"/>
    <col min="7" max="7" width="1.1484375" style="23" customWidth="1"/>
    <col min="8" max="9" width="8.421875" style="23" customWidth="1"/>
    <col min="10" max="10" width="8.00390625" style="23" customWidth="1"/>
    <col min="11" max="11" width="9.421875" style="23" customWidth="1"/>
    <col min="12" max="12" width="1.1484375" style="23" customWidth="1"/>
    <col min="13" max="13" width="12.00390625" style="10" customWidth="1"/>
    <col min="14" max="14" width="12.140625" style="10" customWidth="1"/>
    <col min="15" max="15" width="8.00390625" style="23" customWidth="1"/>
    <col min="16" max="16" width="7.8515625" style="23" customWidth="1"/>
    <col min="17" max="17" width="1.421875" style="23" customWidth="1"/>
    <col min="18" max="18" width="9.00390625" style="23" customWidth="1"/>
    <col min="19" max="19" width="7.7109375" style="23" customWidth="1"/>
    <col min="20" max="20" width="7.57421875" style="23" customWidth="1"/>
    <col min="21" max="21" width="7.57421875" style="23" bestFit="1" customWidth="1"/>
    <col min="22" max="22" width="0.85546875" style="23" customWidth="1"/>
    <col min="23" max="23" width="7.57421875" style="23" customWidth="1"/>
    <col min="24" max="16384" width="9.140625" style="23" customWidth="1"/>
  </cols>
  <sheetData>
    <row r="1" spans="1:22" ht="8.25" customHeight="1">
      <c r="A1" s="39"/>
      <c r="B1" s="39"/>
      <c r="C1" s="42"/>
      <c r="D1" s="42"/>
      <c r="E1" s="42"/>
      <c r="F1" s="39"/>
      <c r="G1" s="39"/>
      <c r="H1" s="39"/>
      <c r="I1" s="39"/>
      <c r="J1" s="39"/>
      <c r="K1" s="39"/>
      <c r="L1" s="39"/>
      <c r="M1" s="42"/>
      <c r="N1" s="42"/>
      <c r="O1" s="39"/>
      <c r="P1" s="39"/>
      <c r="Q1" s="39"/>
      <c r="R1" s="39"/>
      <c r="S1" s="39"/>
      <c r="T1" s="39"/>
      <c r="U1" s="39"/>
      <c r="V1" s="39"/>
    </row>
    <row r="2" spans="1:252" ht="15" customHeight="1">
      <c r="A2" s="39"/>
      <c r="B2" s="39"/>
      <c r="C2" s="244" t="s">
        <v>39</v>
      </c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4"/>
      <c r="O2" s="244"/>
      <c r="P2" s="244"/>
      <c r="Q2" s="244"/>
      <c r="R2" s="244"/>
      <c r="S2" s="244"/>
      <c r="T2" s="244"/>
      <c r="U2" s="244"/>
      <c r="V2" s="37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IN2" s="9"/>
      <c r="IO2" s="9"/>
      <c r="IP2" s="9"/>
      <c r="IQ2" s="9"/>
      <c r="IR2" s="9"/>
    </row>
    <row r="3" spans="1:252" ht="15" customHeight="1">
      <c r="A3" s="39"/>
      <c r="B3" s="39"/>
      <c r="C3" s="244" t="s">
        <v>53</v>
      </c>
      <c r="D3" s="244"/>
      <c r="E3" s="244"/>
      <c r="F3" s="244"/>
      <c r="G3" s="244"/>
      <c r="H3" s="244"/>
      <c r="I3" s="244"/>
      <c r="J3" s="244"/>
      <c r="K3" s="244"/>
      <c r="L3" s="244"/>
      <c r="M3" s="244"/>
      <c r="N3" s="244"/>
      <c r="O3" s="244"/>
      <c r="P3" s="244"/>
      <c r="Q3" s="244"/>
      <c r="R3" s="244"/>
      <c r="S3" s="244"/>
      <c r="T3" s="244"/>
      <c r="U3" s="244"/>
      <c r="V3" s="37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IN3" s="9"/>
      <c r="IO3" s="9"/>
      <c r="IP3" s="9"/>
      <c r="IQ3" s="9"/>
      <c r="IR3" s="9"/>
    </row>
    <row r="4" spans="1:252" ht="5.25" customHeight="1">
      <c r="A4" s="39"/>
      <c r="B4" s="39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9"/>
      <c r="Q4" s="39"/>
      <c r="R4" s="39"/>
      <c r="S4" s="39"/>
      <c r="T4" s="37"/>
      <c r="U4" s="37"/>
      <c r="V4" s="37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IN4" s="9"/>
      <c r="IO4" s="9"/>
      <c r="IP4" s="9"/>
      <c r="IQ4" s="9"/>
      <c r="IR4" s="9"/>
    </row>
    <row r="5" spans="1:22" s="67" customFormat="1" ht="18" customHeight="1">
      <c r="A5" s="94"/>
      <c r="B5" s="94"/>
      <c r="C5" s="241" t="s">
        <v>26</v>
      </c>
      <c r="D5" s="242"/>
      <c r="E5" s="242"/>
      <c r="F5" s="242"/>
      <c r="G5" s="242"/>
      <c r="H5" s="242"/>
      <c r="I5" s="242"/>
      <c r="J5" s="242"/>
      <c r="K5" s="242"/>
      <c r="L5" s="242"/>
      <c r="M5" s="242"/>
      <c r="N5" s="242"/>
      <c r="O5" s="242"/>
      <c r="P5" s="242"/>
      <c r="Q5" s="242"/>
      <c r="R5" s="242"/>
      <c r="S5" s="242"/>
      <c r="T5" s="242"/>
      <c r="U5" s="243"/>
      <c r="V5" s="94"/>
    </row>
    <row r="6" spans="1:252" ht="7.5" customHeight="1">
      <c r="A6" s="39"/>
      <c r="B6" s="39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9"/>
      <c r="Q6" s="39"/>
      <c r="R6" s="39"/>
      <c r="S6" s="39"/>
      <c r="T6" s="37"/>
      <c r="U6" s="37"/>
      <c r="V6" s="37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IN6" s="9"/>
      <c r="IO6" s="9"/>
      <c r="IP6" s="9"/>
      <c r="IQ6" s="9"/>
      <c r="IR6" s="9"/>
    </row>
    <row r="7" spans="1:252" ht="14.25" customHeight="1">
      <c r="A7" s="39"/>
      <c r="B7" s="39"/>
      <c r="C7" s="43" t="s">
        <v>35</v>
      </c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9"/>
      <c r="Q7" s="39"/>
      <c r="R7" s="39"/>
      <c r="S7" s="39"/>
      <c r="T7" s="37"/>
      <c r="U7" s="37"/>
      <c r="V7" s="37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IN7" s="9"/>
      <c r="IO7" s="9"/>
      <c r="IP7" s="9"/>
      <c r="IQ7" s="9"/>
      <c r="IR7" s="9"/>
    </row>
    <row r="8" spans="1:252" ht="12.75" customHeight="1">
      <c r="A8" s="39"/>
      <c r="B8" s="39"/>
      <c r="C8" s="43" t="s">
        <v>34</v>
      </c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9"/>
      <c r="Q8" s="39"/>
      <c r="R8" s="39"/>
      <c r="S8" s="39"/>
      <c r="T8" s="37"/>
      <c r="U8" s="37"/>
      <c r="V8" s="37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IN8" s="9"/>
      <c r="IO8" s="9"/>
      <c r="IP8" s="9"/>
      <c r="IQ8" s="9"/>
      <c r="IR8" s="9"/>
    </row>
    <row r="9" spans="1:252" ht="16.5" customHeight="1">
      <c r="A9" s="39"/>
      <c r="B9" s="39"/>
      <c r="C9" s="43" t="s">
        <v>47</v>
      </c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9"/>
      <c r="Q9" s="39"/>
      <c r="R9" s="39"/>
      <c r="S9" s="39"/>
      <c r="T9" s="37"/>
      <c r="U9" s="37"/>
      <c r="V9" s="37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IN9" s="9"/>
      <c r="IO9" s="9"/>
      <c r="IP9" s="9"/>
      <c r="IQ9" s="9"/>
      <c r="IR9" s="9"/>
    </row>
    <row r="10" spans="1:252" ht="16.5" customHeight="1">
      <c r="A10" s="39"/>
      <c r="B10" s="39"/>
      <c r="C10" s="43" t="s">
        <v>31</v>
      </c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9"/>
      <c r="Q10" s="39"/>
      <c r="R10" s="39"/>
      <c r="S10" s="39"/>
      <c r="T10" s="37"/>
      <c r="U10" s="37"/>
      <c r="V10" s="37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IN10" s="15"/>
      <c r="IO10" s="15"/>
      <c r="IP10" s="15"/>
      <c r="IQ10" s="15"/>
      <c r="IR10" s="15"/>
    </row>
    <row r="11" spans="1:252" ht="16.5" customHeight="1">
      <c r="A11" s="39"/>
      <c r="B11" s="39"/>
      <c r="C11" s="43" t="s">
        <v>19</v>
      </c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9"/>
      <c r="Q11" s="39"/>
      <c r="R11" s="39"/>
      <c r="S11" s="39"/>
      <c r="T11" s="37"/>
      <c r="U11" s="37"/>
      <c r="V11" s="37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IN11" s="15"/>
      <c r="IO11" s="15"/>
      <c r="IP11" s="15"/>
      <c r="IQ11" s="15"/>
      <c r="IR11" s="15"/>
    </row>
    <row r="12" spans="1:252" ht="16.5" customHeight="1">
      <c r="A12" s="39"/>
      <c r="B12" s="39"/>
      <c r="C12" s="43" t="s">
        <v>50</v>
      </c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9"/>
      <c r="Q12" s="39"/>
      <c r="R12" s="39"/>
      <c r="S12" s="39"/>
      <c r="T12" s="37"/>
      <c r="U12" s="37"/>
      <c r="V12" s="37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IN12" s="29"/>
      <c r="IO12" s="29"/>
      <c r="IP12" s="29"/>
      <c r="IQ12" s="29"/>
      <c r="IR12" s="29"/>
    </row>
    <row r="13" spans="1:252" ht="15" customHeight="1">
      <c r="A13" s="39"/>
      <c r="B13" s="39"/>
      <c r="C13" s="43" t="s">
        <v>51</v>
      </c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9"/>
      <c r="Q13" s="39"/>
      <c r="R13" s="39"/>
      <c r="S13" s="39"/>
      <c r="T13" s="37"/>
      <c r="U13" s="37"/>
      <c r="V13" s="37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IN13" s="29"/>
      <c r="IO13" s="29"/>
      <c r="IP13" s="29"/>
      <c r="IQ13" s="29"/>
      <c r="IR13" s="29"/>
    </row>
    <row r="14" spans="1:35" ht="16.5" customHeight="1">
      <c r="A14" s="39"/>
      <c r="B14" s="39"/>
      <c r="C14" s="43" t="s">
        <v>32</v>
      </c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9"/>
      <c r="Q14" s="39"/>
      <c r="R14" s="39"/>
      <c r="S14" s="39"/>
      <c r="T14" s="37"/>
      <c r="U14" s="37"/>
      <c r="V14" s="37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</row>
    <row r="15" spans="1:252" ht="16.5" customHeight="1">
      <c r="A15" s="39"/>
      <c r="B15" s="39"/>
      <c r="C15" s="43" t="s">
        <v>36</v>
      </c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9"/>
      <c r="Q15" s="39"/>
      <c r="R15" s="39"/>
      <c r="S15" s="39"/>
      <c r="T15" s="37"/>
      <c r="U15" s="37"/>
      <c r="V15" s="37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IN15" s="26"/>
      <c r="IO15" s="26"/>
      <c r="IP15" s="26"/>
      <c r="IQ15" s="26"/>
      <c r="IR15" s="26"/>
    </row>
    <row r="16" spans="1:252" ht="16.5" customHeight="1">
      <c r="A16" s="39"/>
      <c r="B16" s="39"/>
      <c r="C16" s="43" t="s">
        <v>33</v>
      </c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9"/>
      <c r="Q16" s="39"/>
      <c r="R16" s="39"/>
      <c r="S16" s="39"/>
      <c r="T16" s="37"/>
      <c r="U16" s="37"/>
      <c r="V16" s="37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IN16" s="29"/>
      <c r="IO16" s="29"/>
      <c r="IP16" s="29"/>
      <c r="IQ16" s="29"/>
      <c r="IR16" s="29"/>
    </row>
    <row r="17" spans="1:35" ht="16.5" customHeight="1">
      <c r="A17" s="39"/>
      <c r="B17" s="39"/>
      <c r="C17" s="43" t="s">
        <v>44</v>
      </c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9"/>
      <c r="Q17" s="39"/>
      <c r="R17" s="39"/>
      <c r="S17" s="39"/>
      <c r="T17" s="37"/>
      <c r="U17" s="37"/>
      <c r="V17" s="37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</row>
    <row r="18" spans="1:252" ht="16.5" customHeight="1">
      <c r="A18" s="39"/>
      <c r="B18" s="39"/>
      <c r="C18" s="64" t="s">
        <v>45</v>
      </c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9"/>
      <c r="Q18" s="39"/>
      <c r="R18" s="39"/>
      <c r="S18" s="39"/>
      <c r="T18" s="37"/>
      <c r="U18" s="37"/>
      <c r="V18" s="37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IN18" s="29"/>
      <c r="IO18" s="29"/>
      <c r="IP18" s="29" t="str">
        <f>D27</f>
        <v>EUR</v>
      </c>
      <c r="IQ18" s="23" t="str">
        <f>IF(IP18&lt;&gt;0,IP18,"")</f>
        <v>EUR</v>
      </c>
      <c r="IR18" s="29"/>
    </row>
    <row r="19" spans="1:251" ht="22.5" customHeight="1">
      <c r="A19" s="39"/>
      <c r="B19" s="39"/>
      <c r="C19" s="64" t="s">
        <v>28</v>
      </c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9"/>
      <c r="Q19" s="39"/>
      <c r="R19" s="39"/>
      <c r="S19" s="39"/>
      <c r="T19" s="37"/>
      <c r="U19" s="37"/>
      <c r="V19" s="37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IP19" s="15" t="str">
        <f>I27</f>
        <v>CHF</v>
      </c>
      <c r="IQ19" s="23" t="str">
        <f>IF(IP19&lt;&gt;0,IP19,"")</f>
        <v>CHF</v>
      </c>
    </row>
    <row r="20" spans="1:251" ht="16.5" customHeight="1">
      <c r="A20" s="39"/>
      <c r="B20" s="39"/>
      <c r="C20" s="43" t="s">
        <v>49</v>
      </c>
      <c r="D20" s="44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9"/>
      <c r="Q20" s="39"/>
      <c r="R20" s="39"/>
      <c r="S20" s="39"/>
      <c r="T20" s="37"/>
      <c r="U20" s="37"/>
      <c r="V20" s="37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IP20" s="23" t="str">
        <f>N27</f>
        <v>GBP</v>
      </c>
      <c r="IQ20" s="23" t="str">
        <f>IF(IP20&lt;&gt;0,IP20,"")</f>
        <v>GBP</v>
      </c>
    </row>
    <row r="21" spans="1:251" ht="16.5" customHeight="1">
      <c r="A21" s="39"/>
      <c r="B21" s="39"/>
      <c r="C21" s="64" t="s">
        <v>29</v>
      </c>
      <c r="D21" s="44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9"/>
      <c r="Q21" s="39"/>
      <c r="R21" s="39"/>
      <c r="S21" s="39"/>
      <c r="T21" s="37"/>
      <c r="U21" s="37"/>
      <c r="V21" s="37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IP21" s="23" t="str">
        <f>S27</f>
        <v>EUR</v>
      </c>
      <c r="IQ21" s="23" t="str">
        <f>IF(IP21&lt;&gt;0,IP21,"")</f>
        <v>EUR</v>
      </c>
    </row>
    <row r="22" spans="1:251" ht="16.5" customHeight="1">
      <c r="A22" s="39"/>
      <c r="B22" s="39"/>
      <c r="C22" s="93" t="s">
        <v>48</v>
      </c>
      <c r="D22" s="44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9"/>
      <c r="Q22" s="39"/>
      <c r="R22" s="39"/>
      <c r="S22" s="39"/>
      <c r="T22" s="37"/>
      <c r="U22" s="37"/>
      <c r="V22" s="37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IQ22" s="23">
        <f>IF(IP22&lt;&gt;0,IP22,"")</f>
      </c>
    </row>
    <row r="23" spans="1:35" ht="17.25" customHeight="1">
      <c r="A23" s="39"/>
      <c r="B23" s="39"/>
      <c r="C23" s="44" t="s">
        <v>30</v>
      </c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9"/>
      <c r="Q23" s="39"/>
      <c r="R23" s="39"/>
      <c r="S23" s="39"/>
      <c r="T23" s="37"/>
      <c r="U23" s="37"/>
      <c r="V23" s="37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</row>
    <row r="24" spans="1:23" ht="3.75" customHeight="1">
      <c r="A24" s="37"/>
      <c r="B24" s="37"/>
      <c r="C24" s="42"/>
      <c r="D24" s="42"/>
      <c r="E24" s="42"/>
      <c r="F24" s="37"/>
      <c r="G24" s="37"/>
      <c r="H24" s="37"/>
      <c r="I24" s="37"/>
      <c r="J24" s="37"/>
      <c r="K24" s="37"/>
      <c r="L24" s="37"/>
      <c r="M24" s="42"/>
      <c r="N24" s="42"/>
      <c r="O24" s="37"/>
      <c r="P24" s="37"/>
      <c r="Q24" s="37"/>
      <c r="R24" s="37"/>
      <c r="S24" s="37"/>
      <c r="T24" s="37"/>
      <c r="U24" s="37"/>
      <c r="V24" s="37"/>
      <c r="W24" s="9"/>
    </row>
    <row r="25" spans="1:252" ht="15.75" customHeight="1">
      <c r="A25" s="38"/>
      <c r="B25" s="45" t="s">
        <v>25</v>
      </c>
      <c r="C25" s="37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38"/>
      <c r="W25" s="15"/>
      <c r="IN25" s="30"/>
      <c r="IO25" s="30"/>
      <c r="IP25" s="30"/>
      <c r="IQ25" s="30"/>
      <c r="IR25" s="30"/>
    </row>
    <row r="26" spans="1:23" ht="5.25" customHeight="1">
      <c r="A26" s="38"/>
      <c r="B26" s="47"/>
      <c r="C26" s="48"/>
      <c r="D26" s="49"/>
      <c r="E26" s="50"/>
      <c r="F26" s="49"/>
      <c r="G26" s="51"/>
      <c r="H26" s="49"/>
      <c r="I26" s="49"/>
      <c r="J26" s="49"/>
      <c r="K26" s="49"/>
      <c r="L26" s="51"/>
      <c r="M26" s="49"/>
      <c r="N26" s="49"/>
      <c r="O26" s="49"/>
      <c r="P26" s="49"/>
      <c r="Q26" s="51"/>
      <c r="R26" s="49"/>
      <c r="S26" s="49"/>
      <c r="T26" s="49"/>
      <c r="U26" s="49"/>
      <c r="V26" s="52"/>
      <c r="W26" s="36"/>
    </row>
    <row r="27" spans="1:252" ht="18.75" customHeight="1">
      <c r="A27" s="41"/>
      <c r="B27" s="53"/>
      <c r="C27" s="68" t="s">
        <v>14</v>
      </c>
      <c r="D27" s="69" t="s">
        <v>43</v>
      </c>
      <c r="E27" s="68" t="s">
        <v>15</v>
      </c>
      <c r="F27" s="70">
        <v>1.83487</v>
      </c>
      <c r="G27" s="71"/>
      <c r="H27" s="68" t="s">
        <v>14</v>
      </c>
      <c r="I27" s="69" t="s">
        <v>20</v>
      </c>
      <c r="J27" s="68" t="s">
        <v>15</v>
      </c>
      <c r="K27" s="70">
        <v>1.50275</v>
      </c>
      <c r="L27" s="71"/>
      <c r="M27" s="72" t="s">
        <v>14</v>
      </c>
      <c r="N27" s="69" t="s">
        <v>42</v>
      </c>
      <c r="O27" s="68" t="s">
        <v>15</v>
      </c>
      <c r="P27" s="70">
        <v>2</v>
      </c>
      <c r="Q27" s="71"/>
      <c r="R27" s="73" t="s">
        <v>14</v>
      </c>
      <c r="S27" s="74" t="s">
        <v>43</v>
      </c>
      <c r="T27" s="68" t="s">
        <v>15</v>
      </c>
      <c r="U27" s="75">
        <v>1.279</v>
      </c>
      <c r="V27" s="54"/>
      <c r="W27" s="29"/>
      <c r="IN27" s="29"/>
      <c r="IO27" s="29"/>
      <c r="IP27" s="29"/>
      <c r="IQ27" s="29"/>
      <c r="IR27" s="29"/>
    </row>
    <row r="28" spans="1:22" ht="5.25" customHeight="1">
      <c r="A28" s="39"/>
      <c r="B28" s="55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7"/>
    </row>
    <row r="29" spans="1:23" ht="4.5" customHeight="1">
      <c r="A29" s="40"/>
      <c r="B29" s="40"/>
      <c r="C29" s="130"/>
      <c r="D29" s="58"/>
      <c r="E29" s="58"/>
      <c r="F29" s="59"/>
      <c r="G29" s="59"/>
      <c r="H29" s="59"/>
      <c r="I29" s="59"/>
      <c r="J29" s="59"/>
      <c r="K29" s="59"/>
      <c r="L29" s="59"/>
      <c r="M29" s="58"/>
      <c r="N29" s="58"/>
      <c r="O29" s="59"/>
      <c r="P29" s="59"/>
      <c r="Q29" s="59"/>
      <c r="R29" s="59"/>
      <c r="S29" s="59"/>
      <c r="T29" s="59"/>
      <c r="U29" s="59"/>
      <c r="V29" s="40"/>
      <c r="W29" s="26"/>
    </row>
    <row r="30" spans="1:22" ht="15.75" customHeight="1">
      <c r="A30" s="39"/>
      <c r="B30" s="223" t="s">
        <v>4</v>
      </c>
      <c r="C30" s="224"/>
      <c r="D30" s="227" t="s">
        <v>8</v>
      </c>
      <c r="E30" s="227" t="s">
        <v>0</v>
      </c>
      <c r="F30" s="223" t="s">
        <v>9</v>
      </c>
      <c r="G30" s="248"/>
      <c r="H30" s="248"/>
      <c r="I30" s="248"/>
      <c r="J30" s="248"/>
      <c r="K30" s="248"/>
      <c r="L30" s="224"/>
      <c r="M30" s="65" t="s">
        <v>17</v>
      </c>
      <c r="N30" s="95" t="s">
        <v>12</v>
      </c>
      <c r="O30" s="245" t="s">
        <v>46</v>
      </c>
      <c r="P30" s="247"/>
      <c r="Q30" s="245" t="s">
        <v>1</v>
      </c>
      <c r="R30" s="246"/>
      <c r="S30" s="247"/>
      <c r="T30" s="245"/>
      <c r="U30" s="246"/>
      <c r="V30" s="247"/>
    </row>
    <row r="31" spans="1:23" ht="15.75" customHeight="1">
      <c r="A31" s="41"/>
      <c r="B31" s="225"/>
      <c r="C31" s="226"/>
      <c r="D31" s="228"/>
      <c r="E31" s="228"/>
      <c r="F31" s="225"/>
      <c r="G31" s="249"/>
      <c r="H31" s="249"/>
      <c r="I31" s="249"/>
      <c r="J31" s="249"/>
      <c r="K31" s="249"/>
      <c r="L31" s="226"/>
      <c r="M31" s="96" t="s">
        <v>11</v>
      </c>
      <c r="N31" s="97" t="s">
        <v>6</v>
      </c>
      <c r="O31" s="211" t="s">
        <v>4</v>
      </c>
      <c r="P31" s="213"/>
      <c r="Q31" s="211" t="s">
        <v>2</v>
      </c>
      <c r="R31" s="212"/>
      <c r="S31" s="213"/>
      <c r="T31" s="211" t="s">
        <v>0</v>
      </c>
      <c r="U31" s="212"/>
      <c r="V31" s="213"/>
      <c r="W31" s="29"/>
    </row>
    <row r="32" spans="1:22" ht="17.25" customHeight="1">
      <c r="A32" s="39"/>
      <c r="B32" s="229">
        <v>1</v>
      </c>
      <c r="C32" s="230"/>
      <c r="D32" s="83">
        <v>1</v>
      </c>
      <c r="E32" s="84"/>
      <c r="F32" s="231" t="s">
        <v>37</v>
      </c>
      <c r="G32" s="232"/>
      <c r="H32" s="232"/>
      <c r="I32" s="232"/>
      <c r="J32" s="232"/>
      <c r="K32" s="232"/>
      <c r="L32" s="232"/>
      <c r="M32" s="82">
        <v>1</v>
      </c>
      <c r="N32" s="85">
        <v>1000</v>
      </c>
      <c r="O32" s="218">
        <f>N32*D32</f>
        <v>1000</v>
      </c>
      <c r="P32" s="219"/>
      <c r="Q32" s="233">
        <f>IF(O32&lt;&gt;"",IF($M32=2,$O32/F$27,IF($M32=3,$O32/K$27,IF($M32=4,$O32/P$27,IF($M32=5,$O32/U$27,0)))),"")</f>
        <v>0</v>
      </c>
      <c r="R32" s="234"/>
      <c r="S32" s="235"/>
      <c r="T32" s="60"/>
      <c r="U32" s="236" t="s">
        <v>10</v>
      </c>
      <c r="V32" s="237"/>
    </row>
    <row r="33" spans="1:22" ht="17.25" customHeight="1">
      <c r="A33" s="39"/>
      <c r="B33" s="214" t="s">
        <v>22</v>
      </c>
      <c r="C33" s="215"/>
      <c r="D33" s="86">
        <v>1</v>
      </c>
      <c r="E33" s="87"/>
      <c r="F33" s="216" t="s">
        <v>21</v>
      </c>
      <c r="G33" s="217"/>
      <c r="H33" s="217"/>
      <c r="I33" s="217"/>
      <c r="J33" s="217"/>
      <c r="K33" s="217"/>
      <c r="L33" s="217"/>
      <c r="M33" s="82">
        <v>1</v>
      </c>
      <c r="N33" s="88">
        <v>1000</v>
      </c>
      <c r="O33" s="218">
        <f>N33*D33</f>
        <v>1000</v>
      </c>
      <c r="P33" s="219"/>
      <c r="Q33" s="220">
        <v>1279</v>
      </c>
      <c r="R33" s="221"/>
      <c r="S33" s="222"/>
      <c r="T33" s="60"/>
      <c r="U33" s="61"/>
      <c r="V33" s="62"/>
    </row>
    <row r="34" spans="1:22" ht="17.25" customHeight="1">
      <c r="A34" s="39"/>
      <c r="B34" s="214" t="s">
        <v>23</v>
      </c>
      <c r="C34" s="215"/>
      <c r="D34" s="86">
        <v>100</v>
      </c>
      <c r="E34" s="87"/>
      <c r="F34" s="216" t="s">
        <v>38</v>
      </c>
      <c r="G34" s="217"/>
      <c r="H34" s="217"/>
      <c r="I34" s="217"/>
      <c r="J34" s="217"/>
      <c r="K34" s="217"/>
      <c r="L34" s="217"/>
      <c r="M34" s="82">
        <v>2</v>
      </c>
      <c r="N34" s="88">
        <v>100</v>
      </c>
      <c r="O34" s="218">
        <f>N34*D34</f>
        <v>10000</v>
      </c>
      <c r="P34" s="219"/>
      <c r="Q34" s="220">
        <f>IF(O34&lt;&gt;"",IF($M34=2,$O34/F$27,IF($M34=3,$O34/K$27,IF($M34=4,$O34/P$27,IF($M34=5,$O34/U$27,0)))),"")</f>
        <v>5449.977382593862</v>
      </c>
      <c r="R34" s="221"/>
      <c r="S34" s="222"/>
      <c r="T34" s="63"/>
      <c r="U34" s="239"/>
      <c r="V34" s="240"/>
    </row>
    <row r="35" spans="1:22" ht="17.25" customHeight="1">
      <c r="A35" s="39"/>
      <c r="B35" s="214" t="s">
        <v>24</v>
      </c>
      <c r="C35" s="215"/>
      <c r="D35" s="86">
        <v>1</v>
      </c>
      <c r="E35" s="87"/>
      <c r="F35" s="216" t="s">
        <v>21</v>
      </c>
      <c r="G35" s="217"/>
      <c r="H35" s="217"/>
      <c r="I35" s="217"/>
      <c r="J35" s="217"/>
      <c r="K35" s="217"/>
      <c r="L35" s="217"/>
      <c r="M35" s="82">
        <v>2</v>
      </c>
      <c r="N35" s="88">
        <v>680</v>
      </c>
      <c r="O35" s="218">
        <f>N35*D35</f>
        <v>680</v>
      </c>
      <c r="P35" s="219"/>
      <c r="Q35" s="220">
        <f>IF(O35&lt;&gt;"",IF($M35=2,$O35/F$27,IF($M35=3,$O35/K$27,IF($M35=4,$O35/P$27,IF($M35=5,$O35/U$27,0)))),"")</f>
        <v>370.59846201638265</v>
      </c>
      <c r="R35" s="221"/>
      <c r="S35" s="222"/>
      <c r="T35" s="63"/>
      <c r="U35" s="239"/>
      <c r="V35" s="240"/>
    </row>
    <row r="36" spans="1:22" ht="16.5" customHeight="1">
      <c r="A36" s="39"/>
      <c r="B36" s="204"/>
      <c r="C36" s="205"/>
      <c r="D36" s="205"/>
      <c r="E36" s="89"/>
      <c r="F36" s="90"/>
      <c r="G36" s="90"/>
      <c r="H36" s="90"/>
      <c r="I36" s="90"/>
      <c r="J36" s="90"/>
      <c r="K36" s="90"/>
      <c r="L36" s="90"/>
      <c r="M36" s="91"/>
      <c r="N36" s="92"/>
      <c r="O36" s="206" t="s">
        <v>5</v>
      </c>
      <c r="P36" s="207"/>
      <c r="Q36" s="208">
        <f>SUM(Q32:Q35)</f>
        <v>7099.5758446102445</v>
      </c>
      <c r="R36" s="209"/>
      <c r="S36" s="210"/>
      <c r="T36" s="63"/>
      <c r="U36" s="239"/>
      <c r="V36" s="240"/>
    </row>
    <row r="37" spans="1:22" ht="12.75">
      <c r="A37" s="39"/>
      <c r="B37" s="39"/>
      <c r="C37" s="42"/>
      <c r="D37" s="42"/>
      <c r="E37" s="42"/>
      <c r="F37" s="39"/>
      <c r="G37" s="39"/>
      <c r="H37" s="39"/>
      <c r="I37" s="39"/>
      <c r="J37" s="39"/>
      <c r="K37" s="39"/>
      <c r="L37" s="39"/>
      <c r="M37" s="42"/>
      <c r="N37" s="42"/>
      <c r="O37" s="39"/>
      <c r="P37" s="39"/>
      <c r="Q37" s="39"/>
      <c r="R37" s="39"/>
      <c r="S37" s="238"/>
      <c r="T37" s="238"/>
      <c r="U37" s="238"/>
      <c r="V37" s="39"/>
    </row>
    <row r="38" spans="1:22" ht="12.75" hidden="1">
      <c r="A38" s="39"/>
      <c r="B38" s="39"/>
      <c r="C38" s="42"/>
      <c r="D38" s="42"/>
      <c r="E38" s="42"/>
      <c r="F38" s="39"/>
      <c r="G38" s="39"/>
      <c r="H38" s="39"/>
      <c r="I38" s="39"/>
      <c r="J38" s="39"/>
      <c r="K38" s="39"/>
      <c r="L38" s="39"/>
      <c r="M38" s="42"/>
      <c r="N38" s="42"/>
      <c r="O38" s="39"/>
      <c r="P38" s="39"/>
      <c r="Q38" s="39"/>
      <c r="R38" s="39"/>
      <c r="S38" s="39"/>
      <c r="T38" s="39"/>
      <c r="U38" s="39"/>
      <c r="V38" s="39"/>
    </row>
    <row r="39" spans="1:22" ht="12.75" hidden="1">
      <c r="A39" s="39"/>
      <c r="B39" s="39"/>
      <c r="C39" s="42"/>
      <c r="D39" s="42"/>
      <c r="E39" s="42"/>
      <c r="F39" s="39"/>
      <c r="G39" s="39"/>
      <c r="H39" s="39"/>
      <c r="I39" s="39"/>
      <c r="J39" s="39"/>
      <c r="K39" s="39"/>
      <c r="L39" s="39"/>
      <c r="M39" s="42"/>
      <c r="N39" s="42"/>
      <c r="O39" s="39"/>
      <c r="P39" s="39"/>
      <c r="Q39" s="39"/>
      <c r="R39" s="39"/>
      <c r="S39" s="39"/>
      <c r="T39" s="39"/>
      <c r="U39" s="39"/>
      <c r="V39" s="39"/>
    </row>
    <row r="40" ht="12.75"/>
  </sheetData>
  <sheetProtection password="D44B" sheet="1" objects="1" scenarios="1"/>
  <mergeCells count="37">
    <mergeCell ref="O31:P31"/>
    <mergeCell ref="C5:U5"/>
    <mergeCell ref="C2:U2"/>
    <mergeCell ref="C3:U3"/>
    <mergeCell ref="T30:V30"/>
    <mergeCell ref="O30:P30"/>
    <mergeCell ref="Q30:S30"/>
    <mergeCell ref="E30:E31"/>
    <mergeCell ref="F30:L31"/>
    <mergeCell ref="U32:V32"/>
    <mergeCell ref="S37:U37"/>
    <mergeCell ref="T31:V31"/>
    <mergeCell ref="U34:V34"/>
    <mergeCell ref="U35:V35"/>
    <mergeCell ref="U36:V36"/>
    <mergeCell ref="B33:C33"/>
    <mergeCell ref="F33:L33"/>
    <mergeCell ref="O33:P33"/>
    <mergeCell ref="Q33:S33"/>
    <mergeCell ref="B32:C32"/>
    <mergeCell ref="F32:L32"/>
    <mergeCell ref="O32:P32"/>
    <mergeCell ref="Q32:S32"/>
    <mergeCell ref="B35:C35"/>
    <mergeCell ref="F35:L35"/>
    <mergeCell ref="O35:P35"/>
    <mergeCell ref="Q35:S35"/>
    <mergeCell ref="B36:D36"/>
    <mergeCell ref="O36:P36"/>
    <mergeCell ref="Q36:S36"/>
    <mergeCell ref="Q31:S31"/>
    <mergeCell ref="B34:C34"/>
    <mergeCell ref="F34:L34"/>
    <mergeCell ref="O34:P34"/>
    <mergeCell ref="Q34:S34"/>
    <mergeCell ref="B30:C31"/>
    <mergeCell ref="D30:D31"/>
  </mergeCells>
  <conditionalFormatting sqref="O32:O35">
    <cfRule type="cellIs" priority="1" dxfId="0" operator="equal" stopIfTrue="1">
      <formula>"INDIQUE A QUANTIDADE"</formula>
    </cfRule>
  </conditionalFormatting>
  <conditionalFormatting sqref="F32:K35">
    <cfRule type="cellIs" priority="2" dxfId="5" operator="equal" stopIfTrue="1">
      <formula>0</formula>
    </cfRule>
  </conditionalFormatting>
  <conditionalFormatting sqref="Q36">
    <cfRule type="cellIs" priority="3" dxfId="6" operator="equal" stopIfTrue="1">
      <formula>0</formula>
    </cfRule>
  </conditionalFormatting>
  <conditionalFormatting sqref="N32:N35 B32:D35 D27 F27 I27 K27 N27 P27 S27 U27">
    <cfRule type="cellIs" priority="4" dxfId="7" operator="equal" stopIfTrue="1">
      <formula>0</formula>
    </cfRule>
  </conditionalFormatting>
  <dataValidations count="4">
    <dataValidation operator="greaterThan" allowBlank="1" showErrorMessage="1" errorTitle="ATENÇÃO" error="O número do item nao pode ser igual ao anterior!!!!BURRÃO!!!&#10;&#10;" sqref="B33:C35"/>
    <dataValidation allowBlank="1" showInputMessage="1" showErrorMessage="1" prompt="SELECIONE A MOEDA" sqref="M32"/>
    <dataValidation allowBlank="1" showErrorMessage="1" sqref="M33:N35"/>
    <dataValidation allowBlank="1" showInputMessage="1" showErrorMessage="1" promptTitle="EXEMPLO:" prompt="US$, CHF, DEM" sqref="D27"/>
  </dataValidations>
  <printOptions horizontalCentered="1"/>
  <pageMargins left="0.4724409448818898" right="0.4724409448818898" top="0.4724409448818898" bottom="0.3937007874015748" header="0.1968503937007874" footer="0.2755905511811024"/>
  <pageSetup fitToHeight="1" fitToWidth="1" horizontalDpi="300" verticalDpi="300" orientation="landscape" paperSize="9" scale="96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Fapesp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ORÇAMENTO</dc:title>
  <dc:subject>CONVÊNIO FAPESP - PADTEC</dc:subject>
  <dc:creator>MFS/MRN</dc:creator>
  <cp:keywords/>
  <dc:description/>
  <cp:lastModifiedBy>Ferreira</cp:lastModifiedBy>
  <cp:lastPrinted>2008-04-04T16:53:14Z</cp:lastPrinted>
  <dcterms:created xsi:type="dcterms:W3CDTF">2001-07-16T16:59:23Z</dcterms:created>
  <dcterms:modified xsi:type="dcterms:W3CDTF">2008-04-07T20:01:14Z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1046</vt:i4>
  </property>
</Properties>
</file>